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D0F62756-A2AD-4CB6-8B69-DB43DB5B5BB0}" xr6:coauthVersionLast="46" xr6:coauthVersionMax="46" xr10:uidLastSave="{00000000-0000-0000-0000-000000000000}"/>
  <bookViews>
    <workbookView xWindow="-120" yWindow="-120" windowWidth="20730" windowHeight="11160" tabRatio="927" xr2:uid="{00000000-000D-0000-FFFF-FFFF00000000}"/>
  </bookViews>
  <sheets>
    <sheet name="Instructions" sheetId="61" r:id="rId1"/>
    <sheet name="Income Statement-SevAdv(wo DTA)" sheetId="62" r:id="rId2"/>
    <sheet name="Income Statement-SevAdv (w DTA)" sheetId="63" r:id="rId3"/>
    <sheet name="Capital Roll Fwd-SevAdv(wo DTA)" sheetId="64" r:id="rId4"/>
    <sheet name="Capital Roll Fwd-SevAdv (w DTA)" sheetId="65" r:id="rId5"/>
    <sheet name="Capital Summary_SevAdv(wo DTA)" sheetId="78" r:id="rId6"/>
    <sheet name="Capital Summary_SevAdv(w DTA)" sheetId="80" r:id="rId7"/>
    <sheet name="ATA Detail_SevAdv (wo DTA)" sheetId="79" r:id="rId8"/>
    <sheet name="ATA Detail_SevAdv (w DTA)" sheetId="81" r:id="rId9"/>
    <sheet name="Portfolio Balances-Sev Adv" sheetId="66" r:id="rId10"/>
    <sheet name="Global Market Shock - Sev Adv" sheetId="67" r:id="rId11"/>
    <sheet name="Global Market Shock - Sev Adv(2" sheetId="68" r:id="rId12"/>
    <sheet name="GMS Sec. Products - Sev Adv" sheetId="69" r:id="rId13"/>
    <sheet name="GMS Munis - Sev Adv" sheetId="70" r:id="rId14"/>
    <sheet name="GMS Agencies - Sev Adv" sheetId="71" r:id="rId15"/>
    <sheet name="Credit Overview-Sev Adv" sheetId="49" r:id="rId16"/>
    <sheet name="SF Quarterly Results-Sev Adv" sheetId="14" r:id="rId17"/>
    <sheet name="SF SDQ Activity-Sev Adv" sheetId="54" r:id="rId18"/>
    <sheet name="SF Delinq Status Tables" sheetId="58" r:id="rId19"/>
    <sheet name="SF MTMLTV Status Tables" sheetId="59" r:id="rId20"/>
    <sheet name="SF Vintage Status Tables" sheetId="27" r:id="rId21"/>
    <sheet name="SF Credit Score Tables-New" sheetId="60" r:id="rId22"/>
    <sheet name="SF LTV-Credit Score Credit Loss" sheetId="44" r:id="rId23"/>
    <sheet name="SF LTV-Credit Score LLR" sheetId="53" r:id="rId24"/>
    <sheet name="Vintage-MTMLTV LLR" sheetId="35" r:id="rId25"/>
    <sheet name="Vintage &amp; Del Status LLR" sheetId="36" r:id="rId26"/>
    <sheet name="MTMLTV &amp; Del Status LLR" sheetId="37" r:id="rId27"/>
    <sheet name="Income Statement-SevAdv (MF)" sheetId="72" r:id="rId28"/>
    <sheet name="Credit Overview-Sev Adv (MF)" sheetId="73" r:id="rId29"/>
    <sheet name="MF Key Metrics" sheetId="74" r:id="rId30"/>
    <sheet name="CRT" sheetId="55" r:id="rId31"/>
    <sheet name="Public Disclosure-Sev Adv" sheetId="75" r:id="rId32"/>
  </sheets>
  <externalReferences>
    <externalReference r:id="rId33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5">#REF!</definedName>
    <definedName name="Credit_Agencies_NonUS" localSheetId="28">#REF!</definedName>
    <definedName name="Credit_Agencies_NonUS" localSheetId="30">#REF!</definedName>
    <definedName name="Credit_Agencies_NonUS" localSheetId="22">#REF!</definedName>
    <definedName name="Credit_Agencies_NonUS">#REF!</definedName>
    <definedName name="Credit_Agencies_NonUS_Total" localSheetId="15">#REF!</definedName>
    <definedName name="Credit_Agencies_NonUS_Total" localSheetId="28">#REF!</definedName>
    <definedName name="Credit_Agencies_NonUS_Total" localSheetId="30">#REF!</definedName>
    <definedName name="Credit_Agencies_NonUS_Total" localSheetId="22">#REF!</definedName>
    <definedName name="Credit_Agencies_NonUS_Total">#REF!</definedName>
    <definedName name="Credit_Agencies_USCommercial" localSheetId="15">#REF!</definedName>
    <definedName name="Credit_Agencies_USCommercial" localSheetId="28">#REF!</definedName>
    <definedName name="Credit_Agencies_USCommercial" localSheetId="30">#REF!</definedName>
    <definedName name="Credit_Agencies_USCommercial" localSheetId="22">#REF!</definedName>
    <definedName name="Credit_Agencies_USCommercial">#REF!</definedName>
    <definedName name="Credit_Agencies_USCommercial_Total" localSheetId="15">#REF!</definedName>
    <definedName name="Credit_Agencies_USCommercial_Total" localSheetId="28">#REF!</definedName>
    <definedName name="Credit_Agencies_USCommercial_Total" localSheetId="30">#REF!</definedName>
    <definedName name="Credit_Agencies_USCommercial_Total" localSheetId="22">#REF!</definedName>
    <definedName name="Credit_Agencies_USCommercial_Total">#REF!</definedName>
    <definedName name="Credit_Agencies_USResi" localSheetId="15">#REF!</definedName>
    <definedName name="Credit_Agencies_USResi" localSheetId="28">#REF!</definedName>
    <definedName name="Credit_Agencies_USResi" localSheetId="30">#REF!</definedName>
    <definedName name="Credit_Agencies_USResi" localSheetId="22">#REF!</definedName>
    <definedName name="Credit_Agencies_USResi">#REF!</definedName>
    <definedName name="Credit_Agencies_USResi_Total" localSheetId="15">#REF!</definedName>
    <definedName name="Credit_Agencies_USResi_Total" localSheetId="28">#REF!</definedName>
    <definedName name="Credit_Agencies_USResi_Total" localSheetId="30">#REF!</definedName>
    <definedName name="Credit_Agencies_USResi_Total" localSheetId="22">#REF!</definedName>
    <definedName name="Credit_Agencies_USResi_Total">#REF!</definedName>
    <definedName name="Credit_Agency_AbsSlideVals" localSheetId="15">#REF!</definedName>
    <definedName name="Credit_Agency_AbsSlideVals" localSheetId="28">#REF!</definedName>
    <definedName name="Credit_Agency_AbsSlideVals" localSheetId="30">#REF!</definedName>
    <definedName name="Credit_Agency_AbsSlideVals" localSheetId="22">#REF!</definedName>
    <definedName name="Credit_Agency_AbsSlideVals">#REF!</definedName>
    <definedName name="Credit_Agency_CS01" localSheetId="15">#REF!</definedName>
    <definedName name="Credit_Agency_CS01" localSheetId="28">#REF!</definedName>
    <definedName name="Credit_Agency_CS01" localSheetId="30">#REF!</definedName>
    <definedName name="Credit_Agency_CS01" localSheetId="27">#REF!</definedName>
    <definedName name="Credit_Agency_CS01" localSheetId="22">#REF!</definedName>
    <definedName name="Credit_Agency_CS01">#REF!</definedName>
    <definedName name="Credit_Agency_DV01" localSheetId="15">#REF!</definedName>
    <definedName name="Credit_Agency_DV01" localSheetId="28">#REF!</definedName>
    <definedName name="Credit_Agency_DV01" localSheetId="30">#REF!</definedName>
    <definedName name="Credit_Agency_DV01" localSheetId="22">#REF!</definedName>
    <definedName name="Credit_Agency_DV01">#REF!</definedName>
    <definedName name="Credit_Agency_MV" localSheetId="15">#REF!</definedName>
    <definedName name="Credit_Agency_MV" localSheetId="28">#REF!</definedName>
    <definedName name="Credit_Agency_MV" localSheetId="30">#REF!</definedName>
    <definedName name="Credit_Agency_MV" localSheetId="22">#REF!</definedName>
    <definedName name="Credit_Agency_MV">#REF!</definedName>
    <definedName name="Credit_Agency_Prepayments" localSheetId="15">#REF!</definedName>
    <definedName name="Credit_Agency_Prepayments" localSheetId="28">#REF!</definedName>
    <definedName name="Credit_Agency_Prepayments" localSheetId="30">#REF!</definedName>
    <definedName name="Credit_Agency_Prepayments" localSheetId="27">#REF!</definedName>
    <definedName name="Credit_Agency_Prepayments" localSheetId="22">#REF!</definedName>
    <definedName name="Credit_Agency_Prepayments">#REF!</definedName>
    <definedName name="Credit_Agency_Total" localSheetId="15">#REF!</definedName>
    <definedName name="Credit_Agency_Total" localSheetId="28">#REF!</definedName>
    <definedName name="Credit_Agency_Total" localSheetId="30">#REF!</definedName>
    <definedName name="Credit_Agency_Total" localSheetId="22">#REF!</definedName>
    <definedName name="Credit_Agency_Total">#REF!</definedName>
    <definedName name="Credit_Munis_AbsSlideVals" localSheetId="15">#REF!</definedName>
    <definedName name="Credit_Munis_AbsSlideVals" localSheetId="28">#REF!</definedName>
    <definedName name="Credit_Munis_AbsSlideVals" localSheetId="30">#REF!</definedName>
    <definedName name="Credit_Munis_AbsSlideVals" localSheetId="22">#REF!</definedName>
    <definedName name="Credit_Munis_AbsSlideVals">#REF!</definedName>
    <definedName name="Credit_Munis_Bonds" localSheetId="15">#REF!</definedName>
    <definedName name="Credit_Munis_Bonds" localSheetId="28">#REF!</definedName>
    <definedName name="Credit_Munis_Bonds" localSheetId="30">#REF!</definedName>
    <definedName name="Credit_Munis_Bonds" localSheetId="22">#REF!</definedName>
    <definedName name="Credit_Munis_Bonds">#REF!</definedName>
    <definedName name="Credit_Munis_Bonds_Tenors" localSheetId="15">#REF!</definedName>
    <definedName name="Credit_Munis_Bonds_Tenors" localSheetId="28">#REF!</definedName>
    <definedName name="Credit_Munis_Bonds_Tenors" localSheetId="30">#REF!</definedName>
    <definedName name="Credit_Munis_Bonds_Tenors" localSheetId="22">#REF!</definedName>
    <definedName name="Credit_Munis_Bonds_Tenors">#REF!</definedName>
    <definedName name="Credit_Munis_CDS" localSheetId="15">#REF!</definedName>
    <definedName name="Credit_Munis_CDS" localSheetId="28">#REF!</definedName>
    <definedName name="Credit_Munis_CDS" localSheetId="30">#REF!</definedName>
    <definedName name="Credit_Munis_CDS" localSheetId="22">#REF!</definedName>
    <definedName name="Credit_Munis_CDS">#REF!</definedName>
    <definedName name="Credit_Munis_CDS_Tenors" localSheetId="15">#REF!</definedName>
    <definedName name="Credit_Munis_CDS_Tenors" localSheetId="28">#REF!</definedName>
    <definedName name="Credit_Munis_CDS_Tenors" localSheetId="30">#REF!</definedName>
    <definedName name="Credit_Munis_CDS_Tenors" localSheetId="22">#REF!</definedName>
    <definedName name="Credit_Munis_CDS_Tenors">#REF!</definedName>
    <definedName name="Credit_Munis_CS01" localSheetId="15">#REF!</definedName>
    <definedName name="Credit_Munis_CS01" localSheetId="28">#REF!</definedName>
    <definedName name="Credit_Munis_CS01" localSheetId="30">#REF!</definedName>
    <definedName name="Credit_Munis_CS01" localSheetId="27">#REF!</definedName>
    <definedName name="Credit_Munis_CS01" localSheetId="22">#REF!</definedName>
    <definedName name="Credit_Munis_CS01">#REF!</definedName>
    <definedName name="Credit_Munis_DV01" localSheetId="15">#REF!</definedName>
    <definedName name="Credit_Munis_DV01" localSheetId="28">#REF!</definedName>
    <definedName name="Credit_Munis_DV01" localSheetId="30">#REF!</definedName>
    <definedName name="Credit_Munis_DV01" localSheetId="27">#REF!</definedName>
    <definedName name="Credit_Munis_DV01" localSheetId="22">#REF!</definedName>
    <definedName name="Credit_Munis_DV01">#REF!</definedName>
    <definedName name="Credit_Munis_Indices" localSheetId="15">#REF!</definedName>
    <definedName name="Credit_Munis_Indices" localSheetId="28">#REF!</definedName>
    <definedName name="Credit_Munis_Indices" localSheetId="30">#REF!</definedName>
    <definedName name="Credit_Munis_Indices" localSheetId="22">#REF!</definedName>
    <definedName name="Credit_Munis_Indices">#REF!</definedName>
    <definedName name="Credit_Munis_Indices_Tenors" localSheetId="15">#REF!</definedName>
    <definedName name="Credit_Munis_Indices_Tenors" localSheetId="28">#REF!</definedName>
    <definedName name="Credit_Munis_Indices_Tenors" localSheetId="30">#REF!</definedName>
    <definedName name="Credit_Munis_Indices_Tenors" localSheetId="22">#REF!</definedName>
    <definedName name="Credit_Munis_Indices_Tenors">#REF!</definedName>
    <definedName name="Credit_Munis_Loans" localSheetId="15">#REF!</definedName>
    <definedName name="Credit_Munis_Loans" localSheetId="28">#REF!</definedName>
    <definedName name="Credit_Munis_Loans" localSheetId="30">#REF!</definedName>
    <definedName name="Credit_Munis_Loans" localSheetId="22">#REF!</definedName>
    <definedName name="Credit_Munis_Loans">#REF!</definedName>
    <definedName name="Credit_Munis_Loans_Tenors" localSheetId="15">#REF!</definedName>
    <definedName name="Credit_Munis_Loans_Tenors" localSheetId="28">#REF!</definedName>
    <definedName name="Credit_Munis_Loans_Tenors" localSheetId="30">#REF!</definedName>
    <definedName name="Credit_Munis_Loans_Tenors" localSheetId="22">#REF!</definedName>
    <definedName name="Credit_Munis_Loans_Tenors">#REF!</definedName>
    <definedName name="Credit_Munis_MV" localSheetId="15">#REF!</definedName>
    <definedName name="Credit_Munis_MV" localSheetId="28">#REF!</definedName>
    <definedName name="Credit_Munis_MV" localSheetId="30">#REF!</definedName>
    <definedName name="Credit_Munis_MV" localSheetId="22">#REF!</definedName>
    <definedName name="Credit_Munis_MV">#REF!</definedName>
    <definedName name="Credit_Munis_Other" localSheetId="15">#REF!</definedName>
    <definedName name="Credit_Munis_Other" localSheetId="28">#REF!</definedName>
    <definedName name="Credit_Munis_Other" localSheetId="30">#REF!</definedName>
    <definedName name="Credit_Munis_Other" localSheetId="22">#REF!</definedName>
    <definedName name="Credit_Munis_Other">#REF!</definedName>
    <definedName name="Credit_Munis_Other_Tenors" localSheetId="15">#REF!</definedName>
    <definedName name="Credit_Munis_Other_Tenors" localSheetId="28">#REF!</definedName>
    <definedName name="Credit_Munis_Other_Tenors" localSheetId="30">#REF!</definedName>
    <definedName name="Credit_Munis_Other_Tenors" localSheetId="22">#REF!</definedName>
    <definedName name="Credit_Munis_Other_Tenors">#REF!</definedName>
    <definedName name="Credit_Munis_RelSlideVals" localSheetId="15">#REF!</definedName>
    <definedName name="Credit_Munis_RelSlideVals" localSheetId="28">#REF!</definedName>
    <definedName name="Credit_Munis_RelSlideVals" localSheetId="30">#REF!</definedName>
    <definedName name="Credit_Munis_RelSlideVals" localSheetId="22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'Capital Summary_SevAdv(w DTA)'!$B$1:$O$76</definedName>
    <definedName name="_xlnm.Print_Area" localSheetId="5">'Capital Summary_SevAdv(wo DTA)'!$B$1:$O$76</definedName>
    <definedName name="_xlnm.Print_Area" localSheetId="15">'Credit Overview-Sev Adv'!$A$1:$O$29</definedName>
    <definedName name="_xlnm.Print_Area" localSheetId="28">'Credit Overview-Sev Adv (MF)'!$A$1:$N$29</definedName>
    <definedName name="_xlnm.Print_Area" localSheetId="13">'GMS Munis - Sev Adv'!$A$1:$I$161</definedName>
    <definedName name="_xlnm.Print_Area" localSheetId="27">'Income Statement-SevAdv (MF)'!$B$1:$P$38</definedName>
    <definedName name="_xlnm.Print_Area" localSheetId="26">'MTMLTV &amp; Del Status LLR'!$A$1:$K$41</definedName>
    <definedName name="_xlnm.Print_Area" localSheetId="31">'Public Disclosure-Sev Adv'!$A$1:$K$38</definedName>
    <definedName name="_xlnm.Print_Area" localSheetId="21">'SF Credit Score Tables-New'!$A$1:$M$27</definedName>
    <definedName name="_xlnm.Print_Area" localSheetId="18">'SF Delinq Status Tables'!$A$1:$L$28</definedName>
    <definedName name="_xlnm.Print_Area" localSheetId="22">'SF LTV-Credit Score Credit Loss'!$A$1:$Q$26</definedName>
    <definedName name="_xlnm.Print_Area" localSheetId="23">'SF LTV-Credit Score LLR'!$A$1:$Q$44</definedName>
    <definedName name="_xlnm.Print_Area" localSheetId="19">'SF MTMLTV Status Tables'!$A$1:$L$27</definedName>
    <definedName name="_xlnm.Print_Area" localSheetId="16">'SF Quarterly Results-Sev Adv'!$B$1:$P$73</definedName>
    <definedName name="_xlnm.Print_Area" localSheetId="17">'SF SDQ Activity-Sev Adv'!$A$1:$N$51</definedName>
    <definedName name="_xlnm.Print_Area" localSheetId="20">'SF Vintage Status Tables'!$A$1:$L$34</definedName>
    <definedName name="_xlnm.Print_Area" localSheetId="25">'Vintage &amp; Del Status LLR'!$A$1:$K$42</definedName>
    <definedName name="_xlnm.Print_Area" localSheetId="24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  <c r="G160" i="70"/>
  <c r="F160" i="70"/>
  <c r="D160" i="70"/>
  <c r="C160" i="70"/>
  <c r="G159" i="70"/>
  <c r="F159" i="70"/>
  <c r="D159" i="70"/>
  <c r="C159" i="70"/>
  <c r="G158" i="70"/>
  <c r="F158" i="70"/>
  <c r="D158" i="70"/>
  <c r="C158" i="70"/>
  <c r="G157" i="70"/>
  <c r="F157" i="70"/>
  <c r="D157" i="70"/>
  <c r="C157" i="70"/>
  <c r="G156" i="70"/>
  <c r="F156" i="70"/>
  <c r="D156" i="70"/>
  <c r="C156" i="70"/>
  <c r="G155" i="70"/>
  <c r="F155" i="70"/>
  <c r="D155" i="70"/>
  <c r="C155" i="70"/>
  <c r="G154" i="70"/>
  <c r="F154" i="70"/>
  <c r="D154" i="70"/>
  <c r="C154" i="70"/>
  <c r="G153" i="70"/>
  <c r="F153" i="70"/>
  <c r="D153" i="70"/>
  <c r="C153" i="70"/>
  <c r="G152" i="70"/>
  <c r="F152" i="70"/>
  <c r="D152" i="70"/>
  <c r="C152" i="70"/>
  <c r="G151" i="70"/>
  <c r="F151" i="70"/>
  <c r="D151" i="70"/>
  <c r="C151" i="70"/>
  <c r="G150" i="70"/>
  <c r="F150" i="70"/>
  <c r="D150" i="70"/>
  <c r="C150" i="70"/>
  <c r="G149" i="70"/>
  <c r="F149" i="70"/>
  <c r="D149" i="70"/>
  <c r="C149" i="70"/>
  <c r="G148" i="70"/>
  <c r="F148" i="70"/>
  <c r="F161" i="70" s="1"/>
  <c r="D148" i="70"/>
  <c r="D161" i="70" s="1"/>
  <c r="C148" i="70"/>
  <c r="G146" i="70"/>
  <c r="F146" i="70"/>
  <c r="D146" i="70"/>
  <c r="C146" i="70"/>
  <c r="G145" i="70"/>
  <c r="F145" i="70"/>
  <c r="D145" i="70"/>
  <c r="C145" i="70"/>
  <c r="G144" i="70"/>
  <c r="F144" i="70"/>
  <c r="D144" i="70"/>
  <c r="C144" i="70"/>
  <c r="G143" i="70"/>
  <c r="F143" i="70"/>
  <c r="D143" i="70"/>
  <c r="C143" i="70"/>
  <c r="G142" i="70"/>
  <c r="F142" i="70"/>
  <c r="D142" i="70"/>
  <c r="C142" i="70"/>
  <c r="G141" i="70"/>
  <c r="F141" i="70"/>
  <c r="D141" i="70"/>
  <c r="C141" i="70"/>
  <c r="G140" i="70"/>
  <c r="F140" i="70"/>
  <c r="D140" i="70"/>
  <c r="C140" i="70"/>
  <c r="G139" i="70"/>
  <c r="F139" i="70"/>
  <c r="F147" i="70" s="1"/>
  <c r="D139" i="70"/>
  <c r="D147" i="70" s="1"/>
  <c r="C139" i="70"/>
  <c r="C147" i="70" s="1"/>
  <c r="G136" i="70"/>
  <c r="F136" i="70"/>
  <c r="D136" i="70"/>
  <c r="C136" i="70"/>
  <c r="B136" i="70"/>
  <c r="G122" i="70"/>
  <c r="F122" i="70"/>
  <c r="D122" i="70"/>
  <c r="C122" i="70"/>
  <c r="B122" i="70"/>
  <c r="G112" i="70"/>
  <c r="F112" i="70"/>
  <c r="D112" i="70"/>
  <c r="C112" i="70"/>
  <c r="B112" i="70"/>
  <c r="G98" i="70"/>
  <c r="F98" i="70"/>
  <c r="D98" i="70"/>
  <c r="C98" i="70"/>
  <c r="B98" i="70"/>
  <c r="G87" i="70"/>
  <c r="F87" i="70"/>
  <c r="D87" i="70"/>
  <c r="C87" i="70"/>
  <c r="B87" i="70"/>
  <c r="G73" i="70"/>
  <c r="F73" i="70"/>
  <c r="D73" i="70"/>
  <c r="C73" i="70"/>
  <c r="B73" i="70"/>
  <c r="G62" i="70"/>
  <c r="F62" i="70"/>
  <c r="D62" i="70"/>
  <c r="C62" i="70"/>
  <c r="B62" i="70"/>
  <c r="G48" i="70"/>
  <c r="F48" i="70"/>
  <c r="D48" i="70"/>
  <c r="C48" i="70"/>
  <c r="B48" i="70"/>
  <c r="G37" i="70"/>
  <c r="F37" i="70"/>
  <c r="D37" i="70"/>
  <c r="C37" i="70"/>
  <c r="B37" i="70"/>
  <c r="G23" i="70"/>
  <c r="F23" i="70"/>
  <c r="D23" i="70"/>
  <c r="C23" i="70"/>
  <c r="B23" i="70"/>
  <c r="AO122" i="69"/>
  <c r="AL122" i="69"/>
  <c r="V122" i="69" s="1"/>
  <c r="AD122" i="69"/>
  <c r="S122" i="69"/>
  <c r="C122" i="69"/>
  <c r="AO121" i="69"/>
  <c r="AL121" i="69"/>
  <c r="V121" i="69" s="1"/>
  <c r="AD121" i="69"/>
  <c r="S121" i="69"/>
  <c r="C121" i="69" s="1"/>
  <c r="AO120" i="69"/>
  <c r="AL120" i="69"/>
  <c r="AL117" i="69" s="1"/>
  <c r="AD120" i="69"/>
  <c r="V120" i="69"/>
  <c r="S120" i="69"/>
  <c r="C120" i="69" s="1"/>
  <c r="AO119" i="69"/>
  <c r="AL119" i="69"/>
  <c r="AD119" i="69"/>
  <c r="V119" i="69"/>
  <c r="S119" i="69"/>
  <c r="C119" i="69"/>
  <c r="AO118" i="69"/>
  <c r="AL118" i="69"/>
  <c r="V118" i="69" s="1"/>
  <c r="AD118" i="69"/>
  <c r="S118" i="69"/>
  <c r="C118" i="69"/>
  <c r="AR117" i="69"/>
  <c r="AR124" i="69" s="1"/>
  <c r="AQ117" i="69"/>
  <c r="AQ124" i="69" s="1"/>
  <c r="AP117" i="69"/>
  <c r="AP124" i="69" s="1"/>
  <c r="AO117" i="69"/>
  <c r="AN117" i="69"/>
  <c r="AN124" i="69" s="1"/>
  <c r="AM117" i="69"/>
  <c r="AK117" i="69"/>
  <c r="AJ117" i="69"/>
  <c r="AJ124" i="69" s="1"/>
  <c r="AI117" i="69"/>
  <c r="AI124" i="69" s="1"/>
  <c r="AH117" i="69"/>
  <c r="AH124" i="69" s="1"/>
  <c r="AG117" i="69"/>
  <c r="AG124" i="69" s="1"/>
  <c r="AF117" i="69"/>
  <c r="AF124" i="69" s="1"/>
  <c r="AE117" i="69"/>
  <c r="AD117" i="69"/>
  <c r="AD124" i="69" s="1"/>
  <c r="AC117" i="69"/>
  <c r="AB117" i="69"/>
  <c r="AB124" i="69" s="1"/>
  <c r="AA117" i="69"/>
  <c r="AA124" i="69" s="1"/>
  <c r="Z117" i="69"/>
  <c r="Z124" i="69" s="1"/>
  <c r="Y117" i="69"/>
  <c r="Y124" i="69" s="1"/>
  <c r="X117" i="69"/>
  <c r="X124" i="69" s="1"/>
  <c r="W117" i="69"/>
  <c r="S117" i="69"/>
  <c r="R117" i="69"/>
  <c r="R124" i="69" s="1"/>
  <c r="Q117" i="69"/>
  <c r="Q124" i="69" s="1"/>
  <c r="P117" i="69"/>
  <c r="P124" i="69" s="1"/>
  <c r="O117" i="69"/>
  <c r="O124" i="69" s="1"/>
  <c r="N117" i="69"/>
  <c r="N124" i="69" s="1"/>
  <c r="M117" i="69"/>
  <c r="L117" i="69"/>
  <c r="L124" i="69" s="1"/>
  <c r="K117" i="69"/>
  <c r="J117" i="69"/>
  <c r="J124" i="69" s="1"/>
  <c r="I117" i="69"/>
  <c r="I124" i="69" s="1"/>
  <c r="H117" i="69"/>
  <c r="H124" i="69" s="1"/>
  <c r="G117" i="69"/>
  <c r="G124" i="69" s="1"/>
  <c r="F117" i="69"/>
  <c r="F124" i="69" s="1"/>
  <c r="E117" i="69"/>
  <c r="D117" i="69"/>
  <c r="D124" i="69" s="1"/>
  <c r="AO115" i="69"/>
  <c r="AL115" i="69"/>
  <c r="V115" i="69" s="1"/>
  <c r="AD115" i="69"/>
  <c r="S115" i="69"/>
  <c r="C115" i="69" s="1"/>
  <c r="AO114" i="69"/>
  <c r="AL114" i="69"/>
  <c r="AD114" i="69"/>
  <c r="V114" i="69"/>
  <c r="S114" i="69"/>
  <c r="C114" i="69" s="1"/>
  <c r="AO113" i="69"/>
  <c r="AL113" i="69"/>
  <c r="AD113" i="69"/>
  <c r="V113" i="69"/>
  <c r="S113" i="69"/>
  <c r="C113" i="69"/>
  <c r="AO112" i="69"/>
  <c r="AL112" i="69"/>
  <c r="V112" i="69" s="1"/>
  <c r="AD112" i="69"/>
  <c r="S112" i="69"/>
  <c r="C112" i="69"/>
  <c r="AO111" i="69"/>
  <c r="AL111" i="69"/>
  <c r="V111" i="69" s="1"/>
  <c r="AD111" i="69"/>
  <c r="S111" i="69"/>
  <c r="C111" i="69" s="1"/>
  <c r="AR110" i="69"/>
  <c r="AQ110" i="69"/>
  <c r="AP110" i="69"/>
  <c r="AO110" i="69"/>
  <c r="AN110" i="69"/>
  <c r="AM110" i="69"/>
  <c r="AK110" i="69"/>
  <c r="AJ110" i="69"/>
  <c r="AI110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D110" i="69"/>
  <c r="AO108" i="69"/>
  <c r="AL108" i="69"/>
  <c r="C108" i="69" s="1"/>
  <c r="AD108" i="69"/>
  <c r="V108" i="69"/>
  <c r="S108" i="69"/>
  <c r="AO107" i="69"/>
  <c r="AL107" i="69"/>
  <c r="AD107" i="69"/>
  <c r="V107" i="69"/>
  <c r="S107" i="69"/>
  <c r="C107" i="69"/>
  <c r="AO106" i="69"/>
  <c r="AL106" i="69"/>
  <c r="V106" i="69" s="1"/>
  <c r="AD106" i="69"/>
  <c r="S106" i="69"/>
  <c r="C106" i="69"/>
  <c r="AO105" i="69"/>
  <c r="AL105" i="69"/>
  <c r="V105" i="69" s="1"/>
  <c r="AD105" i="69"/>
  <c r="S105" i="69"/>
  <c r="C105" i="69" s="1"/>
  <c r="AO104" i="69"/>
  <c r="AL104" i="69"/>
  <c r="AL103" i="69" s="1"/>
  <c r="AD104" i="69"/>
  <c r="V104" i="69"/>
  <c r="S104" i="69"/>
  <c r="C104" i="69" s="1"/>
  <c r="AR103" i="69"/>
  <c r="AQ103" i="69"/>
  <c r="AP103" i="69"/>
  <c r="AO103" i="69"/>
  <c r="AN103" i="69"/>
  <c r="AM103" i="69"/>
  <c r="AM124" i="69" s="1"/>
  <c r="AK103" i="69"/>
  <c r="AJ103" i="69"/>
  <c r="AI103" i="69"/>
  <c r="AH103" i="69"/>
  <c r="AG103" i="69"/>
  <c r="AF103" i="69"/>
  <c r="AE103" i="69"/>
  <c r="AE124" i="69" s="1"/>
  <c r="AD103" i="69"/>
  <c r="AC103" i="69"/>
  <c r="AB103" i="69"/>
  <c r="AA103" i="69"/>
  <c r="Z103" i="69"/>
  <c r="Y103" i="69"/>
  <c r="X103" i="69"/>
  <c r="W103" i="69"/>
  <c r="W124" i="69" s="1"/>
  <c r="S103" i="69"/>
  <c r="R103" i="69"/>
  <c r="Q103" i="69"/>
  <c r="P103" i="69"/>
  <c r="O103" i="69"/>
  <c r="N103" i="69"/>
  <c r="M103" i="69"/>
  <c r="M124" i="69" s="1"/>
  <c r="L103" i="69"/>
  <c r="K103" i="69"/>
  <c r="J103" i="69"/>
  <c r="I103" i="69"/>
  <c r="H103" i="69"/>
  <c r="G103" i="69"/>
  <c r="F103" i="69"/>
  <c r="E103" i="69"/>
  <c r="E124" i="69" s="1"/>
  <c r="D103" i="69"/>
  <c r="AO101" i="69"/>
  <c r="AL101" i="69"/>
  <c r="AD101" i="69"/>
  <c r="V101" i="69"/>
  <c r="S101" i="69"/>
  <c r="C101" i="69"/>
  <c r="AO100" i="69"/>
  <c r="AL100" i="69"/>
  <c r="V100" i="69" s="1"/>
  <c r="AD100" i="69"/>
  <c r="S100" i="69"/>
  <c r="C100" i="69"/>
  <c r="AO99" i="69"/>
  <c r="AL99" i="69"/>
  <c r="V99" i="69" s="1"/>
  <c r="AD99" i="69"/>
  <c r="S99" i="69"/>
  <c r="C99" i="69" s="1"/>
  <c r="AO98" i="69"/>
  <c r="AL98" i="69"/>
  <c r="AL96" i="69" s="1"/>
  <c r="V96" i="69" s="1"/>
  <c r="AD98" i="69"/>
  <c r="V98" i="69"/>
  <c r="S98" i="69"/>
  <c r="AO97" i="69"/>
  <c r="AO96" i="69" s="1"/>
  <c r="AL97" i="69"/>
  <c r="AD97" i="69"/>
  <c r="V97" i="69"/>
  <c r="S97" i="69"/>
  <c r="C97" i="69"/>
  <c r="AR96" i="69"/>
  <c r="AQ96" i="69"/>
  <c r="AP96" i="69"/>
  <c r="AN96" i="69"/>
  <c r="AM96" i="69"/>
  <c r="AK96" i="69"/>
  <c r="AK124" i="69" s="1"/>
  <c r="AJ96" i="69"/>
  <c r="AI96" i="69"/>
  <c r="AH96" i="69"/>
  <c r="AG96" i="69"/>
  <c r="AF96" i="69"/>
  <c r="AE96" i="69"/>
  <c r="AD96" i="69"/>
  <c r="AC96" i="69"/>
  <c r="AC124" i="69" s="1"/>
  <c r="AB96" i="69"/>
  <c r="AA96" i="69"/>
  <c r="Z96" i="69"/>
  <c r="Y96" i="69"/>
  <c r="X96" i="69"/>
  <c r="W96" i="69"/>
  <c r="S96" i="69"/>
  <c r="S124" i="69" s="1"/>
  <c r="R96" i="69"/>
  <c r="Q96" i="69"/>
  <c r="P96" i="69"/>
  <c r="O96" i="69"/>
  <c r="N96" i="69"/>
  <c r="M96" i="69"/>
  <c r="L96" i="69"/>
  <c r="K96" i="69"/>
  <c r="K124" i="69" s="1"/>
  <c r="J96" i="69"/>
  <c r="I96" i="69"/>
  <c r="H96" i="69"/>
  <c r="G96" i="69"/>
  <c r="F96" i="69"/>
  <c r="E96" i="69"/>
  <c r="D96" i="69"/>
  <c r="AO94" i="69"/>
  <c r="AL94" i="69"/>
  <c r="V94" i="69" s="1"/>
  <c r="AD94" i="69"/>
  <c r="S94" i="69"/>
  <c r="C94" i="69"/>
  <c r="AO93" i="69"/>
  <c r="AL93" i="69"/>
  <c r="V93" i="69" s="1"/>
  <c r="AD93" i="69"/>
  <c r="S93" i="69"/>
  <c r="C93" i="69" s="1"/>
  <c r="AO92" i="69"/>
  <c r="AL92" i="69"/>
  <c r="C92" i="69" s="1"/>
  <c r="AD92" i="69"/>
  <c r="V92" i="69"/>
  <c r="S92" i="69"/>
  <c r="AO91" i="69"/>
  <c r="AL91" i="69"/>
  <c r="AD91" i="69"/>
  <c r="V91" i="69"/>
  <c r="S91" i="69"/>
  <c r="C91" i="69"/>
  <c r="AO90" i="69"/>
  <c r="AL90" i="69"/>
  <c r="V90" i="69" s="1"/>
  <c r="AD90" i="69"/>
  <c r="S90" i="69"/>
  <c r="C90" i="69"/>
  <c r="AR89" i="69"/>
  <c r="AQ89" i="69"/>
  <c r="AP89" i="69"/>
  <c r="AO89" i="69"/>
  <c r="AN89" i="69"/>
  <c r="AM89" i="69"/>
  <c r="AK89" i="69"/>
  <c r="AJ89" i="69"/>
  <c r="AI89" i="69"/>
  <c r="AH89" i="69"/>
  <c r="AG89" i="69"/>
  <c r="AF89" i="69"/>
  <c r="AE89" i="69"/>
  <c r="AD89" i="69"/>
  <c r="AC89" i="69"/>
  <c r="AB89" i="69"/>
  <c r="AA89" i="69"/>
  <c r="Z89" i="69"/>
  <c r="Y89" i="69"/>
  <c r="X89" i="69"/>
  <c r="W89" i="69"/>
  <c r="S89" i="69"/>
  <c r="R89" i="69"/>
  <c r="Q89" i="69"/>
  <c r="P89" i="69"/>
  <c r="O89" i="69"/>
  <c r="N89" i="69"/>
  <c r="M89" i="69"/>
  <c r="L89" i="69"/>
  <c r="K89" i="69"/>
  <c r="J89" i="69"/>
  <c r="I89" i="69"/>
  <c r="H89" i="69"/>
  <c r="G89" i="69"/>
  <c r="F89" i="69"/>
  <c r="E89" i="69"/>
  <c r="D89" i="69"/>
  <c r="AO87" i="69"/>
  <c r="AL87" i="69"/>
  <c r="V87" i="69" s="1"/>
  <c r="AD87" i="69"/>
  <c r="S87" i="69"/>
  <c r="C87" i="69" s="1"/>
  <c r="AO86" i="69"/>
  <c r="AL86" i="69"/>
  <c r="AD86" i="69"/>
  <c r="V86" i="69"/>
  <c r="S86" i="69"/>
  <c r="C86" i="69" s="1"/>
  <c r="AO85" i="69"/>
  <c r="AL85" i="69"/>
  <c r="AD85" i="69"/>
  <c r="V85" i="69"/>
  <c r="S85" i="69"/>
  <c r="C85" i="69"/>
  <c r="AO84" i="69"/>
  <c r="AL84" i="69"/>
  <c r="V84" i="69" s="1"/>
  <c r="AD84" i="69"/>
  <c r="S84" i="69"/>
  <c r="C84" i="69"/>
  <c r="AO83" i="69"/>
  <c r="AL83" i="69"/>
  <c r="V83" i="69" s="1"/>
  <c r="AD83" i="69"/>
  <c r="S83" i="69"/>
  <c r="C83" i="69" s="1"/>
  <c r="AR82" i="69"/>
  <c r="AQ82" i="69"/>
  <c r="AP82" i="69"/>
  <c r="AO82" i="69"/>
  <c r="AN82" i="69"/>
  <c r="AM82" i="69"/>
  <c r="AK82" i="69"/>
  <c r="AJ82" i="69"/>
  <c r="AI82" i="69"/>
  <c r="AH82" i="69"/>
  <c r="AG82" i="69"/>
  <c r="AF82" i="69"/>
  <c r="AE82" i="69"/>
  <c r="AD82" i="69"/>
  <c r="AC82" i="69"/>
  <c r="AB82" i="69"/>
  <c r="AA82" i="69"/>
  <c r="Z82" i="69"/>
  <c r="Y82" i="69"/>
  <c r="X82" i="69"/>
  <c r="W82" i="69"/>
  <c r="S82" i="69"/>
  <c r="R82" i="69"/>
  <c r="Q82" i="69"/>
  <c r="P82" i="69"/>
  <c r="O82" i="69"/>
  <c r="N82" i="69"/>
  <c r="M82" i="69"/>
  <c r="L82" i="69"/>
  <c r="K82" i="69"/>
  <c r="J82" i="69"/>
  <c r="I82" i="69"/>
  <c r="H82" i="69"/>
  <c r="G82" i="69"/>
  <c r="F82" i="69"/>
  <c r="E82" i="69"/>
  <c r="D82" i="69"/>
  <c r="AO80" i="69"/>
  <c r="AL80" i="69"/>
  <c r="AD80" i="69"/>
  <c r="V80" i="69"/>
  <c r="S80" i="69"/>
  <c r="C80" i="69" s="1"/>
  <c r="AO79" i="69"/>
  <c r="AL79" i="69"/>
  <c r="AD79" i="69"/>
  <c r="V79" i="69"/>
  <c r="S79" i="69"/>
  <c r="C79" i="69"/>
  <c r="AO78" i="69"/>
  <c r="AL78" i="69"/>
  <c r="AD78" i="69"/>
  <c r="V78" i="69"/>
  <c r="S78" i="69"/>
  <c r="C78" i="69"/>
  <c r="AO77" i="69"/>
  <c r="AL77" i="69"/>
  <c r="V77" i="69" s="1"/>
  <c r="AD77" i="69"/>
  <c r="S77" i="69"/>
  <c r="AO76" i="69"/>
  <c r="AL76" i="69"/>
  <c r="AL75" i="69" s="1"/>
  <c r="AD76" i="69"/>
  <c r="V76" i="69"/>
  <c r="S76" i="69"/>
  <c r="AR75" i="69"/>
  <c r="AQ75" i="69"/>
  <c r="AP75" i="69"/>
  <c r="AO75" i="69"/>
  <c r="AN75" i="69"/>
  <c r="AM75" i="69"/>
  <c r="AK75" i="69"/>
  <c r="AJ75" i="69"/>
  <c r="AI75" i="69"/>
  <c r="AH75" i="69"/>
  <c r="AG75" i="69"/>
  <c r="AF75" i="69"/>
  <c r="AE75" i="69"/>
  <c r="AD75" i="69"/>
  <c r="AC75" i="69"/>
  <c r="AB75" i="69"/>
  <c r="AA75" i="69"/>
  <c r="Z75" i="69"/>
  <c r="Y75" i="69"/>
  <c r="X75" i="69"/>
  <c r="W75" i="69"/>
  <c r="S75" i="69"/>
  <c r="R75" i="69"/>
  <c r="Q75" i="69"/>
  <c r="P75" i="69"/>
  <c r="O75" i="69"/>
  <c r="N75" i="69"/>
  <c r="M75" i="69"/>
  <c r="L75" i="69"/>
  <c r="K75" i="69"/>
  <c r="J75" i="69"/>
  <c r="I75" i="69"/>
  <c r="H75" i="69"/>
  <c r="G75" i="69"/>
  <c r="F75" i="69"/>
  <c r="E75" i="69"/>
  <c r="D75" i="69"/>
  <c r="AO73" i="69"/>
  <c r="AL73" i="69"/>
  <c r="AD73" i="69"/>
  <c r="V73" i="69"/>
  <c r="S73" i="69"/>
  <c r="C73" i="69"/>
  <c r="AO72" i="69"/>
  <c r="AL72" i="69"/>
  <c r="AD72" i="69"/>
  <c r="V72" i="69"/>
  <c r="S72" i="69"/>
  <c r="C72" i="69"/>
  <c r="AO71" i="69"/>
  <c r="AL71" i="69"/>
  <c r="V71" i="69" s="1"/>
  <c r="AD71" i="69"/>
  <c r="S71" i="69"/>
  <c r="AO70" i="69"/>
  <c r="AL70" i="69"/>
  <c r="C70" i="69" s="1"/>
  <c r="AD70" i="69"/>
  <c r="V70" i="69"/>
  <c r="S70" i="69"/>
  <c r="AO69" i="69"/>
  <c r="AL69" i="69"/>
  <c r="AL68" i="69" s="1"/>
  <c r="AD69" i="69"/>
  <c r="V69" i="69"/>
  <c r="S69" i="69"/>
  <c r="C69" i="69"/>
  <c r="AR68" i="69"/>
  <c r="AQ68" i="69"/>
  <c r="AP68" i="69"/>
  <c r="AO68" i="69"/>
  <c r="AN68" i="69"/>
  <c r="AM68" i="69"/>
  <c r="AK68" i="69"/>
  <c r="AJ68" i="69"/>
  <c r="AI68" i="69"/>
  <c r="AH68" i="69"/>
  <c r="AG68" i="69"/>
  <c r="AF68" i="69"/>
  <c r="AE68" i="69"/>
  <c r="AD68" i="69"/>
  <c r="AC68" i="69"/>
  <c r="AB68" i="69"/>
  <c r="AA68" i="69"/>
  <c r="Z68" i="69"/>
  <c r="Y68" i="69"/>
  <c r="X68" i="69"/>
  <c r="W68" i="69"/>
  <c r="S68" i="69"/>
  <c r="R68" i="69"/>
  <c r="Q68" i="69"/>
  <c r="P68" i="69"/>
  <c r="O68" i="69"/>
  <c r="N68" i="69"/>
  <c r="M68" i="69"/>
  <c r="L68" i="69"/>
  <c r="K68" i="69"/>
  <c r="J68" i="69"/>
  <c r="I68" i="69"/>
  <c r="H68" i="69"/>
  <c r="G68" i="69"/>
  <c r="F68" i="69"/>
  <c r="E68" i="69"/>
  <c r="D68" i="69"/>
  <c r="AO63" i="69"/>
  <c r="AL63" i="69"/>
  <c r="V63" i="69" s="1"/>
  <c r="AD63" i="69"/>
  <c r="S63" i="69"/>
  <c r="C63" i="69"/>
  <c r="AO62" i="69"/>
  <c r="AL62" i="69"/>
  <c r="V62" i="69" s="1"/>
  <c r="AD62" i="69"/>
  <c r="S62" i="69"/>
  <c r="AO61" i="69"/>
  <c r="AL61" i="69"/>
  <c r="AL58" i="69" s="1"/>
  <c r="AD61" i="69"/>
  <c r="V61" i="69"/>
  <c r="S61" i="69"/>
  <c r="C61" i="69" s="1"/>
  <c r="AO60" i="69"/>
  <c r="AL60" i="69"/>
  <c r="AD60" i="69"/>
  <c r="V60" i="69"/>
  <c r="S60" i="69"/>
  <c r="C60" i="69"/>
  <c r="AO59" i="69"/>
  <c r="AL59" i="69"/>
  <c r="V59" i="69" s="1"/>
  <c r="AD59" i="69"/>
  <c r="S59" i="69"/>
  <c r="C59" i="69"/>
  <c r="AR58" i="69"/>
  <c r="AR65" i="69" s="1"/>
  <c r="AQ58" i="69"/>
  <c r="AQ65" i="69" s="1"/>
  <c r="AP58" i="69"/>
  <c r="AP65" i="69" s="1"/>
  <c r="AO58" i="69"/>
  <c r="AO65" i="69" s="1"/>
  <c r="AN58" i="69"/>
  <c r="AN65" i="69" s="1"/>
  <c r="AM58" i="69"/>
  <c r="AK58" i="69"/>
  <c r="AJ58" i="69"/>
  <c r="AJ65" i="69" s="1"/>
  <c r="AI58" i="69"/>
  <c r="AI65" i="69" s="1"/>
  <c r="AH58" i="69"/>
  <c r="AH65" i="69" s="1"/>
  <c r="AG58" i="69"/>
  <c r="AG65" i="69" s="1"/>
  <c r="AF58" i="69"/>
  <c r="AF65" i="69" s="1"/>
  <c r="AE58" i="69"/>
  <c r="AD58" i="69"/>
  <c r="AC58" i="69"/>
  <c r="AB58" i="69"/>
  <c r="AB65" i="69" s="1"/>
  <c r="AA58" i="69"/>
  <c r="AA65" i="69" s="1"/>
  <c r="Z58" i="69"/>
  <c r="Z65" i="69" s="1"/>
  <c r="Y58" i="69"/>
  <c r="Y65" i="69" s="1"/>
  <c r="X58" i="69"/>
  <c r="X65" i="69" s="1"/>
  <c r="W58" i="69"/>
  <c r="S58" i="69"/>
  <c r="R58" i="69"/>
  <c r="R65" i="69" s="1"/>
  <c r="Q58" i="69"/>
  <c r="Q65" i="69" s="1"/>
  <c r="P58" i="69"/>
  <c r="P65" i="69" s="1"/>
  <c r="O58" i="69"/>
  <c r="O65" i="69" s="1"/>
  <c r="N58" i="69"/>
  <c r="N65" i="69" s="1"/>
  <c r="M58" i="69"/>
  <c r="L58" i="69"/>
  <c r="L65" i="69" s="1"/>
  <c r="K58" i="69"/>
  <c r="J58" i="69"/>
  <c r="J65" i="69" s="1"/>
  <c r="I58" i="69"/>
  <c r="I65" i="69" s="1"/>
  <c r="H58" i="69"/>
  <c r="H65" i="69" s="1"/>
  <c r="G58" i="69"/>
  <c r="G65" i="69" s="1"/>
  <c r="F58" i="69"/>
  <c r="F65" i="69" s="1"/>
  <c r="E58" i="69"/>
  <c r="D58" i="69"/>
  <c r="D65" i="69" s="1"/>
  <c r="AO56" i="69"/>
  <c r="AL56" i="69"/>
  <c r="V56" i="69" s="1"/>
  <c r="AD56" i="69"/>
  <c r="S56" i="69"/>
  <c r="C56" i="69" s="1"/>
  <c r="AO55" i="69"/>
  <c r="AL55" i="69"/>
  <c r="AD55" i="69"/>
  <c r="V55" i="69"/>
  <c r="S55" i="69"/>
  <c r="C55" i="69" s="1"/>
  <c r="AO54" i="69"/>
  <c r="AL54" i="69"/>
  <c r="AD54" i="69"/>
  <c r="V54" i="69"/>
  <c r="S54" i="69"/>
  <c r="C54" i="69"/>
  <c r="AO53" i="69"/>
  <c r="AL53" i="69"/>
  <c r="V53" i="69" s="1"/>
  <c r="AD53" i="69"/>
  <c r="S53" i="69"/>
  <c r="C53" i="69"/>
  <c r="AO52" i="69"/>
  <c r="AL52" i="69"/>
  <c r="V52" i="69" s="1"/>
  <c r="AD52" i="69"/>
  <c r="S52" i="69"/>
  <c r="C52" i="69" s="1"/>
  <c r="AR51" i="69"/>
  <c r="AQ51" i="69"/>
  <c r="AP51" i="69"/>
  <c r="AO51" i="69"/>
  <c r="AN51" i="69"/>
  <c r="AM51" i="69"/>
  <c r="AK51" i="69"/>
  <c r="AJ51" i="69"/>
  <c r="AI51" i="69"/>
  <c r="AH51" i="69"/>
  <c r="AG51" i="69"/>
  <c r="AF51" i="69"/>
  <c r="AE51" i="69"/>
  <c r="AD51" i="69"/>
  <c r="AC51" i="69"/>
  <c r="AB51" i="69"/>
  <c r="AA51" i="69"/>
  <c r="Z51" i="69"/>
  <c r="Y51" i="69"/>
  <c r="X51" i="69"/>
  <c r="W51" i="69"/>
  <c r="S51" i="69"/>
  <c r="R51" i="69"/>
  <c r="Q51" i="69"/>
  <c r="P51" i="69"/>
  <c r="O51" i="69"/>
  <c r="N51" i="69"/>
  <c r="M51" i="69"/>
  <c r="L51" i="69"/>
  <c r="K51" i="69"/>
  <c r="J51" i="69"/>
  <c r="I51" i="69"/>
  <c r="H51" i="69"/>
  <c r="G51" i="69"/>
  <c r="F51" i="69"/>
  <c r="E51" i="69"/>
  <c r="D51" i="69"/>
  <c r="AO49" i="69"/>
  <c r="AL49" i="69"/>
  <c r="AD49" i="69"/>
  <c r="V49" i="69"/>
  <c r="S49" i="69"/>
  <c r="C49" i="69" s="1"/>
  <c r="AO48" i="69"/>
  <c r="AL48" i="69"/>
  <c r="AD48" i="69"/>
  <c r="V48" i="69"/>
  <c r="S48" i="69"/>
  <c r="C48" i="69"/>
  <c r="AO47" i="69"/>
  <c r="AL47" i="69"/>
  <c r="AD47" i="69"/>
  <c r="V47" i="69"/>
  <c r="S47" i="69"/>
  <c r="C47" i="69"/>
  <c r="AO46" i="69"/>
  <c r="AL46" i="69"/>
  <c r="V46" i="69" s="1"/>
  <c r="AD46" i="69"/>
  <c r="S46" i="69"/>
  <c r="AO45" i="69"/>
  <c r="AL45" i="69"/>
  <c r="AL44" i="69" s="1"/>
  <c r="AD45" i="69"/>
  <c r="V45" i="69"/>
  <c r="S45" i="69"/>
  <c r="C45" i="69" s="1"/>
  <c r="AR44" i="69"/>
  <c r="AQ44" i="69"/>
  <c r="AP44" i="69"/>
  <c r="AO44" i="69"/>
  <c r="AN44" i="69"/>
  <c r="AM44" i="69"/>
  <c r="AM65" i="69" s="1"/>
  <c r="AK44" i="69"/>
  <c r="AJ44" i="69"/>
  <c r="AI44" i="69"/>
  <c r="AH44" i="69"/>
  <c r="AG44" i="69"/>
  <c r="AF44" i="69"/>
  <c r="AE44" i="69"/>
  <c r="AE65" i="69" s="1"/>
  <c r="AD44" i="69"/>
  <c r="AC44" i="69"/>
  <c r="AB44" i="69"/>
  <c r="AA44" i="69"/>
  <c r="Z44" i="69"/>
  <c r="Y44" i="69"/>
  <c r="X44" i="69"/>
  <c r="W44" i="69"/>
  <c r="W65" i="69" s="1"/>
  <c r="S44" i="69"/>
  <c r="R44" i="69"/>
  <c r="Q44" i="69"/>
  <c r="P44" i="69"/>
  <c r="O44" i="69"/>
  <c r="N44" i="69"/>
  <c r="M44" i="69"/>
  <c r="M65" i="69" s="1"/>
  <c r="L44" i="69"/>
  <c r="K44" i="69"/>
  <c r="J44" i="69"/>
  <c r="I44" i="69"/>
  <c r="H44" i="69"/>
  <c r="G44" i="69"/>
  <c r="F44" i="69"/>
  <c r="E44" i="69"/>
  <c r="E65" i="69" s="1"/>
  <c r="D44" i="69"/>
  <c r="AO42" i="69"/>
  <c r="AL42" i="69"/>
  <c r="AD42" i="69"/>
  <c r="V42" i="69"/>
  <c r="S42" i="69"/>
  <c r="C42" i="69"/>
  <c r="AO41" i="69"/>
  <c r="AL41" i="69"/>
  <c r="AD41" i="69"/>
  <c r="V41" i="69"/>
  <c r="S41" i="69"/>
  <c r="C41" i="69"/>
  <c r="AO40" i="69"/>
  <c r="AL40" i="69"/>
  <c r="V40" i="69" s="1"/>
  <c r="AD40" i="69"/>
  <c r="S40" i="69"/>
  <c r="AO39" i="69"/>
  <c r="AL39" i="69"/>
  <c r="AD39" i="69"/>
  <c r="V39" i="69"/>
  <c r="S39" i="69"/>
  <c r="C39" i="69" s="1"/>
  <c r="AO38" i="69"/>
  <c r="AL38" i="69"/>
  <c r="AL37" i="69" s="1"/>
  <c r="AD38" i="69"/>
  <c r="V38" i="69"/>
  <c r="S38" i="69"/>
  <c r="C38" i="69"/>
  <c r="AR37" i="69"/>
  <c r="AQ37" i="69"/>
  <c r="AP37" i="69"/>
  <c r="AO37" i="69"/>
  <c r="AN37" i="69"/>
  <c r="AM37" i="69"/>
  <c r="AK37" i="69"/>
  <c r="AK65" i="69" s="1"/>
  <c r="AJ37" i="69"/>
  <c r="AI37" i="69"/>
  <c r="AH37" i="69"/>
  <c r="AG37" i="69"/>
  <c r="AF37" i="69"/>
  <c r="AE37" i="69"/>
  <c r="AD37" i="69"/>
  <c r="AC37" i="69"/>
  <c r="AC65" i="69" s="1"/>
  <c r="AB37" i="69"/>
  <c r="AA37" i="69"/>
  <c r="Z37" i="69"/>
  <c r="Y37" i="69"/>
  <c r="X37" i="69"/>
  <c r="W37" i="69"/>
  <c r="S37" i="69"/>
  <c r="S65" i="69" s="1"/>
  <c r="R37" i="69"/>
  <c r="Q37" i="69"/>
  <c r="P37" i="69"/>
  <c r="O37" i="69"/>
  <c r="N37" i="69"/>
  <c r="M37" i="69"/>
  <c r="L37" i="69"/>
  <c r="K37" i="69"/>
  <c r="K65" i="69" s="1"/>
  <c r="J37" i="69"/>
  <c r="I37" i="69"/>
  <c r="H37" i="69"/>
  <c r="G37" i="69"/>
  <c r="F37" i="69"/>
  <c r="E37" i="69"/>
  <c r="D37" i="69"/>
  <c r="AO35" i="69"/>
  <c r="AL35" i="69"/>
  <c r="AD35" i="69"/>
  <c r="V35" i="69"/>
  <c r="S35" i="69"/>
  <c r="C35" i="69"/>
  <c r="AO34" i="69"/>
  <c r="AL34" i="69"/>
  <c r="V34" i="69" s="1"/>
  <c r="AD34" i="69"/>
  <c r="S34" i="69"/>
  <c r="AO33" i="69"/>
  <c r="AL33" i="69"/>
  <c r="C33" i="69" s="1"/>
  <c r="AD33" i="69"/>
  <c r="V33" i="69"/>
  <c r="S33" i="69"/>
  <c r="AO32" i="69"/>
  <c r="AL32" i="69"/>
  <c r="AL30" i="69" s="1"/>
  <c r="AD32" i="69"/>
  <c r="V32" i="69"/>
  <c r="S32" i="69"/>
  <c r="C32" i="69"/>
  <c r="AO31" i="69"/>
  <c r="AL31" i="69"/>
  <c r="AD31" i="69"/>
  <c r="V31" i="69"/>
  <c r="S31" i="69"/>
  <c r="C31" i="69"/>
  <c r="AR30" i="69"/>
  <c r="AQ30" i="69"/>
  <c r="AP30" i="69"/>
  <c r="AO30" i="69"/>
  <c r="AN30" i="69"/>
  <c r="AM30" i="69"/>
  <c r="AK30" i="69"/>
  <c r="AJ30" i="69"/>
  <c r="AI30" i="69"/>
  <c r="AH30" i="69"/>
  <c r="AG30" i="69"/>
  <c r="AF30" i="69"/>
  <c r="AE30" i="69"/>
  <c r="AD30" i="69"/>
  <c r="AC30" i="69"/>
  <c r="AB30" i="69"/>
  <c r="AA30" i="69"/>
  <c r="Z30" i="69"/>
  <c r="Y30" i="69"/>
  <c r="X30" i="69"/>
  <c r="W30" i="69"/>
  <c r="S30" i="69"/>
  <c r="R30" i="69"/>
  <c r="Q30" i="69"/>
  <c r="P30" i="69"/>
  <c r="O30" i="69"/>
  <c r="N30" i="69"/>
  <c r="M30" i="69"/>
  <c r="L30" i="69"/>
  <c r="K30" i="69"/>
  <c r="J30" i="69"/>
  <c r="I30" i="69"/>
  <c r="H30" i="69"/>
  <c r="G30" i="69"/>
  <c r="F30" i="69"/>
  <c r="E30" i="69"/>
  <c r="D30" i="69"/>
  <c r="AO28" i="69"/>
  <c r="AL28" i="69"/>
  <c r="V28" i="69" s="1"/>
  <c r="AD28" i="69"/>
  <c r="S28" i="69"/>
  <c r="AO27" i="69"/>
  <c r="AL27" i="69"/>
  <c r="AD27" i="69"/>
  <c r="C27" i="69" s="1"/>
  <c r="V27" i="69"/>
  <c r="S27" i="69"/>
  <c r="AO26" i="69"/>
  <c r="AL26" i="69"/>
  <c r="AD26" i="69"/>
  <c r="V26" i="69"/>
  <c r="S26" i="69"/>
  <c r="S23" i="69" s="1"/>
  <c r="C26" i="69"/>
  <c r="AO25" i="69"/>
  <c r="AL25" i="69"/>
  <c r="AD25" i="69"/>
  <c r="V25" i="69"/>
  <c r="S25" i="69"/>
  <c r="C25" i="69"/>
  <c r="AO24" i="69"/>
  <c r="AL24" i="69"/>
  <c r="V24" i="69" s="1"/>
  <c r="AD24" i="69"/>
  <c r="S24" i="69"/>
  <c r="AR23" i="69"/>
  <c r="AQ23" i="69"/>
  <c r="AP23" i="69"/>
  <c r="AO23" i="69"/>
  <c r="AN23" i="69"/>
  <c r="AM23" i="69"/>
  <c r="AK23" i="69"/>
  <c r="AJ23" i="69"/>
  <c r="AI23" i="69"/>
  <c r="AH23" i="69"/>
  <c r="AG23" i="69"/>
  <c r="AF23" i="69"/>
  <c r="AE23" i="69"/>
  <c r="AC23" i="69"/>
  <c r="AB23" i="69"/>
  <c r="AA23" i="69"/>
  <c r="Z23" i="69"/>
  <c r="Y23" i="69"/>
  <c r="X23" i="69"/>
  <c r="W23" i="69"/>
  <c r="R23" i="69"/>
  <c r="Q23" i="69"/>
  <c r="P23" i="69"/>
  <c r="O23" i="69"/>
  <c r="N23" i="69"/>
  <c r="M23" i="69"/>
  <c r="L23" i="69"/>
  <c r="K23" i="69"/>
  <c r="J23" i="69"/>
  <c r="I23" i="69"/>
  <c r="H23" i="69"/>
  <c r="G23" i="69"/>
  <c r="F23" i="69"/>
  <c r="E23" i="69"/>
  <c r="D23" i="69"/>
  <c r="AO21" i="69"/>
  <c r="AL21" i="69"/>
  <c r="AD21" i="69"/>
  <c r="C21" i="69" s="1"/>
  <c r="V21" i="69"/>
  <c r="S21" i="69"/>
  <c r="AO20" i="69"/>
  <c r="AL20" i="69"/>
  <c r="AD20" i="69"/>
  <c r="V20" i="69"/>
  <c r="S20" i="69"/>
  <c r="S16" i="69" s="1"/>
  <c r="C20" i="69"/>
  <c r="AO19" i="69"/>
  <c r="AL19" i="69"/>
  <c r="AD19" i="69"/>
  <c r="V19" i="69"/>
  <c r="S19" i="69"/>
  <c r="C19" i="69"/>
  <c r="AO18" i="69"/>
  <c r="AO16" i="69" s="1"/>
  <c r="AL18" i="69"/>
  <c r="V18" i="69" s="1"/>
  <c r="AD18" i="69"/>
  <c r="S18" i="69"/>
  <c r="AO17" i="69"/>
  <c r="AL17" i="69"/>
  <c r="AL16" i="69" s="1"/>
  <c r="V16" i="69" s="1"/>
  <c r="AD17" i="69"/>
  <c r="AD16" i="69" s="1"/>
  <c r="V17" i="69"/>
  <c r="S17" i="69"/>
  <c r="C17" i="69" s="1"/>
  <c r="AR16" i="69"/>
  <c r="AQ16" i="69"/>
  <c r="AP16" i="69"/>
  <c r="AN16" i="69"/>
  <c r="AM16" i="69"/>
  <c r="AK16" i="69"/>
  <c r="AJ16" i="69"/>
  <c r="AI16" i="69"/>
  <c r="AH16" i="69"/>
  <c r="AG16" i="69"/>
  <c r="AF16" i="69"/>
  <c r="AE16" i="69"/>
  <c r="AC16" i="69"/>
  <c r="AB16" i="69"/>
  <c r="AA16" i="69"/>
  <c r="Z16" i="69"/>
  <c r="Y16" i="69"/>
  <c r="X16" i="69"/>
  <c r="W16" i="69"/>
  <c r="R16" i="69"/>
  <c r="Q16" i="69"/>
  <c r="P16" i="69"/>
  <c r="O16" i="69"/>
  <c r="N16" i="69"/>
  <c r="M16" i="69"/>
  <c r="L16" i="69"/>
  <c r="K16" i="69"/>
  <c r="J16" i="69"/>
  <c r="I16" i="69"/>
  <c r="H16" i="69"/>
  <c r="G16" i="69"/>
  <c r="F16" i="69"/>
  <c r="E16" i="69"/>
  <c r="D16" i="69"/>
  <c r="AO14" i="69"/>
  <c r="AL14" i="69"/>
  <c r="AD14" i="69"/>
  <c r="V14" i="69"/>
  <c r="S14" i="69"/>
  <c r="C14" i="69"/>
  <c r="AO13" i="69"/>
  <c r="AL13" i="69"/>
  <c r="AD13" i="69"/>
  <c r="V13" i="69"/>
  <c r="S13" i="69"/>
  <c r="C13" i="69"/>
  <c r="AO12" i="69"/>
  <c r="AO9" i="69" s="1"/>
  <c r="AL12" i="69"/>
  <c r="V12" i="69" s="1"/>
  <c r="AD12" i="69"/>
  <c r="S12" i="69"/>
  <c r="AO11" i="69"/>
  <c r="AL11" i="69"/>
  <c r="AD11" i="69"/>
  <c r="AD9" i="69" s="1"/>
  <c r="V11" i="69"/>
  <c r="S11" i="69"/>
  <c r="C11" i="69" s="1"/>
  <c r="AO10" i="69"/>
  <c r="AL10" i="69"/>
  <c r="AD10" i="69"/>
  <c r="V10" i="69"/>
  <c r="S10" i="69"/>
  <c r="C10" i="69"/>
  <c r="AR9" i="69"/>
  <c r="AQ9" i="69"/>
  <c r="AP9" i="69"/>
  <c r="AN9" i="69"/>
  <c r="AM9" i="69"/>
  <c r="AK9" i="69"/>
  <c r="AJ9" i="69"/>
  <c r="AI9" i="69"/>
  <c r="AH9" i="69"/>
  <c r="AG9" i="69"/>
  <c r="AF9" i="69"/>
  <c r="AE9" i="69"/>
  <c r="AC9" i="69"/>
  <c r="AB9" i="69"/>
  <c r="AA9" i="69"/>
  <c r="Z9" i="69"/>
  <c r="Y9" i="69"/>
  <c r="X9" i="69"/>
  <c r="W9" i="69"/>
  <c r="S9" i="69"/>
  <c r="R9" i="69"/>
  <c r="Q9" i="69"/>
  <c r="P9" i="69"/>
  <c r="O9" i="69"/>
  <c r="N9" i="69"/>
  <c r="M9" i="69"/>
  <c r="L9" i="69"/>
  <c r="K9" i="69"/>
  <c r="J9" i="69"/>
  <c r="I9" i="69"/>
  <c r="H9" i="69"/>
  <c r="G9" i="69"/>
  <c r="F9" i="69"/>
  <c r="E9" i="69"/>
  <c r="D9" i="69"/>
  <c r="G147" i="70" l="1"/>
  <c r="G161" i="70"/>
  <c r="C161" i="70"/>
  <c r="AO124" i="69"/>
  <c r="C58" i="69"/>
  <c r="V58" i="69"/>
  <c r="V44" i="69"/>
  <c r="C44" i="69"/>
  <c r="V117" i="69"/>
  <c r="V37" i="69"/>
  <c r="C37" i="69"/>
  <c r="C16" i="69"/>
  <c r="V75" i="69"/>
  <c r="C75" i="69"/>
  <c r="V103" i="69"/>
  <c r="C103" i="69"/>
  <c r="V68" i="69"/>
  <c r="C68" i="69"/>
  <c r="C30" i="69"/>
  <c r="V30" i="69"/>
  <c r="C9" i="69"/>
  <c r="C117" i="69"/>
  <c r="C96" i="69"/>
  <c r="AL89" i="69"/>
  <c r="AL9" i="69"/>
  <c r="V9" i="69" s="1"/>
  <c r="C12" i="69"/>
  <c r="C18" i="69"/>
  <c r="C24" i="69"/>
  <c r="C28" i="69"/>
  <c r="C34" i="69"/>
  <c r="C40" i="69"/>
  <c r="C46" i="69"/>
  <c r="C62" i="69"/>
  <c r="C71" i="69"/>
  <c r="C77" i="69"/>
  <c r="AD23" i="69"/>
  <c r="AD65" i="69" s="1"/>
  <c r="AL23" i="69"/>
  <c r="V23" i="69" s="1"/>
  <c r="AL51" i="69"/>
  <c r="AL82" i="69"/>
  <c r="AL110" i="69"/>
  <c r="AL124" i="69" s="1"/>
  <c r="C76" i="69"/>
  <c r="C98" i="69"/>
  <c r="V82" i="69" l="1"/>
  <c r="C82" i="69"/>
  <c r="V51" i="69"/>
  <c r="C51" i="69"/>
  <c r="C23" i="69"/>
  <c r="V65" i="69"/>
  <c r="C65" i="69"/>
  <c r="AL65" i="69"/>
  <c r="V110" i="69"/>
  <c r="V124" i="69" s="1"/>
  <c r="C110" i="69"/>
  <c r="C124" i="69" s="1"/>
  <c r="C89" i="69"/>
  <c r="V89" i="69"/>
</calcChain>
</file>

<file path=xl/sharedStrings.xml><?xml version="1.0" encoding="utf-8"?>
<sst xmlns="http://schemas.openxmlformats.org/spreadsheetml/2006/main" count="1470" uniqueCount="500">
  <si>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</si>
  <si>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</si>
  <si>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</si>
  <si>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</si>
  <si>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</si>
  <si>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</si>
  <si>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</si>
  <si>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</si>
  <si>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</si>
  <si>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</si>
  <si>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</si>
  <si>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</si>
  <si>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</si>
  <si>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</si>
  <si>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Net charge-offs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</si>
  <si>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</si>
  <si>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</si>
  <si>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</si>
  <si>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</si>
  <si>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</si>
  <si>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</si>
  <si>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</si>
  <si>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</si>
  <si>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</si>
  <si>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</si>
  <si>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</si>
  <si>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</si>
  <si>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</si>
  <si>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</si>
  <si>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</si>
  <si>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</si>
  <si>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</si>
  <si>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</si>
  <si>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</si>
  <si>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</si>
  <si>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</si>
  <si>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</si>
  <si>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</si>
  <si>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Provision for Credit Losses</t>
  </si>
  <si>
    <t>Single-Family Credit Overview - Quarterly (SEVERELY ADVERSE)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</si>
  <si>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</si>
  <si>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</si>
  <si>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</si>
  <si>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</si>
  <si>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</si>
  <si>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</si>
  <si>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</si>
  <si>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</si>
  <si>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</si>
  <si>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</si>
  <si>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</si>
  <si>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</si>
  <si>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</si>
  <si>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</si>
  <si>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</si>
  <si>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</si>
  <si>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</si>
  <si>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</si>
  <si>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</si>
  <si>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</si>
  <si>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</si>
  <si>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</si>
  <si>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</si>
  <si>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</si>
  <si>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</si>
  <si>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</si>
  <si>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</si>
  <si>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</si>
  <si>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</si>
  <si>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</si>
  <si>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</si>
  <si>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</si>
  <si>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</si>
  <si>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</si>
  <si>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</si>
  <si>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</si>
  <si>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</si>
  <si>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</si>
  <si>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</si>
  <si>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</si>
  <si>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Provision
for
Credit Losses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</si>
  <si>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</si>
  <si>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</si>
  <si>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</si>
  <si>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</si>
  <si>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</si>
  <si>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</si>
  <si>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</si>
  <si>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</si>
  <si>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</si>
  <si>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</si>
  <si>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</si>
  <si>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</si>
  <si>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</si>
  <si>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</si>
  <si>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</si>
  <si>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</si>
  <si>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</si>
  <si>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</si>
  <si>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</si>
  <si>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</si>
  <si>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Multifamily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</si>
  <si>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</si>
  <si>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</si>
  <si>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</si>
  <si>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</si>
  <si>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</si>
  <si>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</si>
  <si>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</si>
  <si>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</si>
  <si>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</si>
  <si>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</si>
  <si>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</si>
  <si>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</si>
  <si>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</si>
  <si>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</si>
  <si>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</si>
  <si>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</si>
  <si>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</si>
  <si>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</si>
  <si>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</si>
  <si>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</si>
  <si>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</si>
  <si>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</si>
  <si>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</si>
  <si>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</si>
  <si>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</si>
  <si>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</si>
  <si>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</si>
  <si>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</si>
  <si>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</si>
  <si>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</si>
  <si>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Credit Risk Transfers - Quarterly  (SEVERELY ADVERSE)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</si>
  <si>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</si>
  <si>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</si>
  <si>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</si>
  <si>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</si>
  <si>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</si>
  <si>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</si>
  <si>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</si>
  <si>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</si>
  <si>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</si>
  <si>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</si>
  <si>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</si>
  <si>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</si>
  <si>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</si>
  <si>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</si>
  <si>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</si>
  <si>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Non-TDR Loan Loss Reserve</t>
  </si>
  <si>
    <t>TDR Loan Loss Reserve</t>
  </si>
  <si>
    <t xml:space="preserve">    Concessions in TDR Loan Loss Reserve</t>
  </si>
  <si>
    <t>Insurance/Reinsurance</t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</si>
  <si>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</si>
  <si>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</si>
  <si>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</si>
  <si>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</si>
  <si>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</si>
  <si>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</si>
  <si>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</si>
  <si>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</si>
  <si>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</si>
  <si>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</si>
  <si>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</si>
  <si>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</si>
  <si>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NEW CRT ISSUANCES</t>
  </si>
  <si>
    <t>Reference Pool Related to New CRT Issuances (Quarter)</t>
  </si>
  <si>
    <t>Total Outstanding Reference Pool at End of Quarter</t>
  </si>
  <si>
    <t>1. Multifamily Capital Markets transactions exclude K-Deals and similar transactions.</t>
  </si>
  <si>
    <t>Credit Score - CURRENT BOOK</t>
  </si>
  <si>
    <t>&gt;680 - 740</t>
  </si>
  <si>
    <t>&gt;740+</t>
  </si>
  <si>
    <t>&lt;=620</t>
  </si>
  <si>
    <t>&gt;620 - 680</t>
  </si>
  <si>
    <t>Mark-to-Market Loan-to-Value - CURRENT BOOK</t>
  </si>
  <si>
    <t>SF Other New Transactions (Risk-In Force)</t>
  </si>
  <si>
    <t>MF Other New Transactions (Risk-In Force)</t>
  </si>
  <si>
    <t>Capital Markets - Non-Trust</t>
  </si>
  <si>
    <t>Capital Markets - Trust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</si>
  <si>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</si>
  <si>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</si>
  <si>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DTA)</t>
    </r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</si>
  <si>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</si>
  <si>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</si>
  <si>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</si>
  <si>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</si>
  <si>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</si>
  <si>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</si>
  <si>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</si>
  <si>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</si>
  <si>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</si>
  <si>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</si>
  <si>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</si>
  <si>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</si>
  <si>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</si>
  <si>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</si>
  <si>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</si>
  <si>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</si>
  <si>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</si>
  <si>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</si>
  <si>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</si>
  <si>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</si>
  <si>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</si>
  <si>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</si>
  <si>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</si>
  <si>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establishing DTA)</t>
    </r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</si>
  <si>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</si>
  <si>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</si>
  <si>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</si>
  <si>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</si>
  <si>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</si>
  <si>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</si>
  <si>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</si>
  <si>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</si>
  <si>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</si>
  <si>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</si>
  <si>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</si>
  <si>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</si>
  <si>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establishing DTA)</t>
    </r>
  </si>
  <si>
    <t>Portfolio Balances (SEVERELY ADVERSE)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</si>
  <si>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</si>
  <si>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</si>
  <si>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</si>
  <si>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</si>
  <si>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</si>
  <si>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</si>
  <si>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</si>
  <si>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</si>
  <si>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</si>
  <si>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</si>
  <si>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</si>
  <si>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Enterprise Dodd-Frank Act Stress Test Template
(Disclosure to FHFA ONLY)</t>
  </si>
  <si>
    <t>Global Market Shock (SEVERELY ADVERSE)</t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</si>
  <si>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</si>
  <si>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</si>
  <si>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</si>
  <si>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</si>
  <si>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</si>
  <si>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</si>
  <si>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</si>
  <si>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</si>
  <si>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</si>
  <si>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</si>
  <si>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</si>
  <si>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</si>
  <si>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</si>
  <si>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</si>
  <si>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</si>
  <si>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</si>
  <si>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</si>
  <si>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</si>
  <si>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</si>
  <si>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</si>
  <si>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</si>
  <si>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</si>
  <si>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</si>
  <si>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</si>
  <si>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Investment Securities and Fair Value Trading Assets</t>
  </si>
  <si>
    <t>Securitized Products (Severely Adverse)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</si>
  <si>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</si>
  <si>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</si>
  <si>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</si>
  <si>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</si>
  <si>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</si>
  <si>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</si>
  <si>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</si>
  <si>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</si>
  <si>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</si>
  <si>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</si>
  <si>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</si>
  <si>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</si>
  <si>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</si>
  <si>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</si>
  <si>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</si>
  <si>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</si>
  <si>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</si>
  <si>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</si>
  <si>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</si>
  <si>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</si>
  <si>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</si>
  <si>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</si>
  <si>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</si>
  <si>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</si>
  <si>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</si>
  <si>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</si>
  <si>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</si>
  <si>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</si>
  <si>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</si>
  <si>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</si>
  <si>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</si>
  <si>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</si>
  <si>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</si>
  <si>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</si>
  <si>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</si>
  <si>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</si>
  <si>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</si>
  <si>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</si>
  <si>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</si>
  <si>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</si>
  <si>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</si>
  <si>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</si>
  <si>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</si>
  <si>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</si>
  <si>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</si>
  <si>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</si>
  <si>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</si>
  <si>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</si>
  <si>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</si>
  <si>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</si>
  <si>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</si>
  <si>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</si>
  <si>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</si>
  <si>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</si>
  <si>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</si>
  <si>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</si>
  <si>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</si>
  <si>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</si>
  <si>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</si>
  <si>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</si>
  <si>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</si>
  <si>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</si>
  <si>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</si>
  <si>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</si>
  <si>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</si>
  <si>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</si>
  <si>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</si>
  <si>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</si>
  <si>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</si>
  <si>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</si>
  <si>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</si>
  <si>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</si>
  <si>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</si>
  <si>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</si>
  <si>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</si>
  <si>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</si>
  <si>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</si>
  <si>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</si>
  <si>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</si>
  <si>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</si>
  <si>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Template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</si>
  <si>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</si>
  <si>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</si>
  <si>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</si>
  <si>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</si>
  <si>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</si>
  <si>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</si>
  <si>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</si>
  <si>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</si>
  <si>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</si>
  <si>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</si>
  <si>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</si>
  <si>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</si>
  <si>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</si>
  <si>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</si>
  <si>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</si>
  <si>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</si>
  <si>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</si>
  <si>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</si>
  <si>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</si>
  <si>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Multifamily - Income Statement (SEVERELY ADVERSE)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</si>
  <si>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</si>
  <si>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</si>
  <si>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</si>
  <si>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</si>
  <si>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</si>
  <si>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Provision (benefit) for federal income taxes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</si>
  <si>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</si>
  <si>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t>Multifamily Credit Overview - Quarterly (SEVERELY ADVERSE)</t>
  </si>
  <si>
    <t>Multifamily Key Metrics (SEVERELY ADVERSE)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</si>
  <si>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</si>
  <si>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</si>
  <si>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</si>
  <si>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</si>
  <si>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</si>
  <si>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</si>
  <si>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</si>
  <si>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</si>
  <si>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</si>
  <si>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</si>
  <si>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 xml:space="preserve">Enterprise Dodd-Frank Act Stress Test Template - SEVERELY ADVERSE
</t>
  </si>
  <si>
    <t>(Disclosure to the Public)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</si>
  <si>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</si>
  <si>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</si>
  <si>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</si>
  <si>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</si>
  <si>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</si>
  <si>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</si>
  <si>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</si>
  <si>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</si>
  <si>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</si>
  <si>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</si>
  <si>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</si>
  <si>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t>Dividends paid</t>
  </si>
  <si>
    <t>Treasury draws required</t>
  </si>
  <si>
    <t>Remaining PSPA funding commitment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</si>
  <si>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</si>
  <si>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</si>
  <si>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</si>
  <si>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</si>
  <si>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</si>
  <si>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</si>
  <si>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t>&gt; 9Y</t>
  </si>
  <si>
    <t xml:space="preserve">&gt; 6Y  and &lt;= 9Y </t>
  </si>
  <si>
    <t>&gt; 3Y  and &lt;= 6Y</t>
  </si>
  <si>
    <t xml:space="preserve">&lt;= 3Y </t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</si>
  <si>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</si>
  <si>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</si>
  <si>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</si>
  <si>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</si>
  <si>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</si>
  <si>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</si>
  <si>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</si>
  <si>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</si>
  <si>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</si>
  <si>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Loan loss reserves</t>
  </si>
  <si>
    <t>STATUTORY CAPITAL</t>
  </si>
  <si>
    <t>Core capital (statutory) = (2 + 3 + 4 + 5 - 6)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</si>
  <si>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</si>
  <si>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</si>
  <si>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</si>
  <si>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</si>
  <si>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</si>
  <si>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</si>
  <si>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</si>
  <si>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</si>
  <si>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</si>
  <si>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</si>
  <si>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</si>
  <si>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</si>
  <si>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</si>
  <si>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</si>
  <si>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</si>
  <si>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</si>
  <si>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</si>
  <si>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</si>
  <si>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</si>
  <si>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</si>
  <si>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</si>
  <si>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</si>
  <si>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</si>
  <si>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</si>
  <si>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</si>
  <si>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</si>
  <si>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EXCESS / (SHORTFALL)</t>
  </si>
  <si>
    <t>CET1 shortfall</t>
  </si>
  <si>
    <t>Additional Tier 1 shortfall</t>
  </si>
  <si>
    <t>Tier 2 shortfall</t>
  </si>
  <si>
    <t>Total capital shortfall = (35 + 36 + 37)</t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</si>
  <si>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(without establishing DTA)</t>
    </r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</si>
  <si>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</si>
  <si>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</si>
  <si>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</si>
  <si>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</si>
  <si>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Adjusted on-balance sheet assets  (1 + 2 + 3)</t>
  </si>
  <si>
    <t>Less: Amounts deducted from CET1 and additional Tier 1 Capital</t>
  </si>
  <si>
    <t>Total on-balance sheet exposures (4 + 5)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</si>
  <si>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</si>
  <si>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</si>
  <si>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</si>
  <si>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</si>
  <si>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</si>
  <si>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</si>
  <si>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Cumulative Projected Financial Metrics
(Q1 2022 - Q1 2024)</t>
  </si>
  <si>
    <t>PSPA funding commitment as of December 31, 2021</t>
  </si>
  <si>
    <t>On-balance sheet exposures (Line 6 from ATA Detail tab)</t>
  </si>
  <si>
    <t>Off-balance sheet exposures (Line 10 from ATA Detail tab)</t>
  </si>
  <si>
    <t>Adjusted total assets (ATA) (Line 11 from ATA Detail tab)</t>
  </si>
  <si>
    <t>Other expenses</t>
  </si>
  <si>
    <t>Provison for credit losses</t>
  </si>
  <si>
    <t xml:space="preserve">Provison for credit losses 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</si>
  <si>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</si>
  <si>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 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</si>
  <si>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</si>
  <si>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 xml:space="preserve"> Other non-interest income</t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</si>
  <si>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</si>
  <si>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Pre-provision net revenue</t>
    </r>
    <r>
      <rPr>
        <vertAlign val="superscript"/>
        <sz val="14"/>
        <rFont val="Arial"/>
        <family val="2"/>
      </rPr>
      <t>1</t>
    </r>
  </si>
  <si>
    <t xml:space="preserve">2. Reported numbers should reflect the 12/31/2021 start date. </t>
  </si>
  <si>
    <t>(*Credit ratings should be as of December 31, 2021)</t>
  </si>
  <si>
    <t>CURRENT BOOK (as of 12/31/21)</t>
  </si>
  <si>
    <t>Delinquency Status as of 12/31/21</t>
  </si>
  <si>
    <t>LTV as of 12/31/21</t>
  </si>
  <si>
    <t>Credit Score as of 12/31/21</t>
  </si>
  <si>
    <t>Loan Loss Reserves as of 12/31/21</t>
  </si>
  <si>
    <t>Use LTV and credit score as of December 31, 2021</t>
  </si>
  <si>
    <t>Loan Loss Reserves at 3/31/24 (end of nine quarters)</t>
  </si>
  <si>
    <t>Use LTV and credit score as of December 31, 2021.</t>
  </si>
  <si>
    <t>Loan Status at 12/31/21</t>
  </si>
  <si>
    <t>Net Worth</t>
  </si>
  <si>
    <r>
      <t>Other gains (losses)</t>
    </r>
    <r>
      <rPr>
        <vertAlign val="superscript"/>
        <sz val="12"/>
        <rFont val="Arial"/>
        <family val="2"/>
      </rPr>
      <t>3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</si>
  <si>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 and TCCA fees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</si>
  <si>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Includes SOP 03-3 gains/losses, net.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</si>
  <si>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Includes Security Impairments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</si>
  <si>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 and TCCA fees.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</si>
  <si>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Includes Security Impairments </t>
    </r>
  </si>
  <si>
    <t>Non-Bank Servicer</t>
  </si>
  <si>
    <t>CRT – Reinsurer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</si>
  <si>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operational risk losses, foreclosed property income (expense), and other non-interest income/expenses. </t>
    </r>
  </si>
  <si>
    <t>CET1 Capital</t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</si>
  <si>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(without establishing DTA)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</si>
  <si>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 establishing DTA)</t>
    </r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</si>
  <si>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 establishing DTA)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</si>
</sst>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Fill="1" applyBorder="1"/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0" fillId="16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60" fillId="0" borderId="0" xfId="0" applyFont="1" applyAlignment="1">
      <alignment horizontal="center"/>
    </xf>
    <xf numFmtId="0" fontId="0" fillId="0" borderId="0" xfId="0" applyAlignment="1">
      <alignment wrapText="1"/>
    </xf>
    <xf numFmtId="0" fontId="147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7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7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167" fillId="0" borderId="0" xfId="3556" applyFont="1"/>
    <xf numFmtId="0" fontId="66" fillId="0" borderId="0" xfId="3556" applyFont="1"/>
    <xf numFmtId="0" fontId="168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69" fillId="0" borderId="0" xfId="3556" applyFont="1"/>
    <xf numFmtId="6" fontId="28" fillId="0" borderId="0" xfId="3556" applyNumberFormat="1" applyAlignment="1">
      <alignment horizontal="center"/>
    </xf>
    <xf numFmtId="0" fontId="3" fillId="15" borderId="57" xfId="0" applyFont="1" applyFill="1" applyBorder="1" applyAlignment="1">
      <alignment horizontal="center" vertical="top" wrapText="1"/>
    </xf>
    <xf numFmtId="0" fontId="170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0" fontId="99" fillId="62" borderId="61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 wrapText="1"/>
    </xf>
    <xf numFmtId="0" fontId="43" fillId="62" borderId="59" xfId="3556" applyFont="1" applyFill="1" applyBorder="1" applyAlignment="1">
      <alignment horizontal="center" wrapText="1"/>
    </xf>
    <xf numFmtId="0" fontId="99" fillId="62" borderId="63" xfId="3556" applyFont="1" applyFill="1" applyBorder="1" applyAlignment="1">
      <alignment horizontal="center" wrapText="1"/>
    </xf>
    <xf numFmtId="0" fontId="99" fillId="62" borderId="60" xfId="3556" applyFont="1" applyFill="1" applyBorder="1" applyAlignment="1">
      <alignment horizontal="center" wrapText="1"/>
    </xf>
    <xf numFmtId="276" fontId="167" fillId="0" borderId="0" xfId="3556" applyNumberFormat="1" applyFont="1" applyAlignment="1">
      <alignment horizontal="left"/>
    </xf>
    <xf numFmtId="0" fontId="167" fillId="0" borderId="0" xfId="3556" applyFont="1" applyAlignment="1">
      <alignment horizontal="center" wrapText="1"/>
    </xf>
    <xf numFmtId="0" fontId="99" fillId="0" borderId="0" xfId="3556" applyFont="1" applyAlignment="1">
      <alignment horizontal="center" wrapText="1"/>
    </xf>
    <xf numFmtId="276" fontId="66" fillId="0" borderId="0" xfId="3556" applyNumberFormat="1" applyFont="1"/>
    <xf numFmtId="276" fontId="99" fillId="0" borderId="64" xfId="3556" applyNumberFormat="1" applyFont="1" applyBorder="1" applyAlignment="1">
      <alignment horizontal="left"/>
    </xf>
    <xf numFmtId="6" fontId="99" fillId="60" borderId="58" xfId="3556" applyNumberFormat="1" applyFont="1" applyFill="1" applyBorder="1" applyAlignment="1">
      <alignment horizontal="center"/>
    </xf>
    <xf numFmtId="6" fontId="99" fillId="60" borderId="65" xfId="3556" applyNumberFormat="1" applyFont="1" applyFill="1" applyBorder="1" applyAlignment="1">
      <alignment horizontal="center"/>
    </xf>
    <xf numFmtId="6" fontId="99" fillId="60" borderId="66" xfId="3556" applyNumberFormat="1" applyFont="1" applyFill="1" applyBorder="1" applyAlignment="1">
      <alignment horizontal="center"/>
    </xf>
    <xf numFmtId="276" fontId="66" fillId="0" borderId="67" xfId="3556" applyNumberFormat="1" applyFont="1" applyBorder="1" applyAlignment="1">
      <alignment horizontal="left" indent="1"/>
    </xf>
    <xf numFmtId="6" fontId="99" fillId="60" borderId="68" xfId="3556" applyNumberFormat="1" applyFont="1" applyFill="1" applyBorder="1" applyAlignment="1">
      <alignment horizontal="center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6" fontId="66" fillId="15" borderId="71" xfId="3556" applyNumberFormat="1" applyFont="1" applyFill="1" applyBorder="1" applyAlignment="1" applyProtection="1">
      <alignment horizontal="center"/>
      <protection locked="0"/>
    </xf>
    <xf numFmtId="6" fontId="66" fillId="15" borderId="72" xfId="3556" applyNumberFormat="1" applyFont="1" applyFill="1" applyBorder="1" applyAlignment="1" applyProtection="1">
      <alignment horizontal="center"/>
      <protection locked="0"/>
    </xf>
    <xf numFmtId="0" fontId="66" fillId="0" borderId="67" xfId="3556" applyFont="1" applyBorder="1"/>
    <xf numFmtId="0" fontId="99" fillId="0" borderId="68" xfId="3556" applyFont="1" applyBorder="1" applyAlignment="1">
      <alignment horizontal="center"/>
    </xf>
    <xf numFmtId="0" fontId="66" fillId="0" borderId="0" xfId="3556" applyFont="1" applyAlignment="1">
      <alignment horizontal="center"/>
    </xf>
    <xf numFmtId="0" fontId="66" fillId="0" borderId="68" xfId="3556" applyFont="1" applyBorder="1"/>
    <xf numFmtId="0" fontId="66" fillId="0" borderId="73" xfId="3556" applyFont="1" applyBorder="1"/>
    <xf numFmtId="276" fontId="99" fillId="0" borderId="67" xfId="3556" applyNumberFormat="1" applyFont="1" applyBorder="1" applyAlignment="1">
      <alignment horizontal="left"/>
    </xf>
    <xf numFmtId="6" fontId="99" fillId="60" borderId="0" xfId="3556" applyNumberFormat="1" applyFont="1" applyFill="1" applyAlignment="1">
      <alignment horizontal="center"/>
    </xf>
    <xf numFmtId="6" fontId="99" fillId="60" borderId="73" xfId="3556" applyNumberFormat="1" applyFont="1" applyFill="1" applyBorder="1" applyAlignment="1">
      <alignment horizontal="center"/>
    </xf>
    <xf numFmtId="6" fontId="99" fillId="62" borderId="74" xfId="3556" applyNumberFormat="1" applyFont="1" applyFill="1" applyBorder="1" applyAlignment="1">
      <alignment horizontal="left"/>
    </xf>
    <xf numFmtId="6" fontId="99" fillId="60" borderId="75" xfId="3556" applyNumberFormat="1" applyFont="1" applyFill="1" applyBorder="1" applyAlignment="1">
      <alignment horizontal="center"/>
    </xf>
    <xf numFmtId="6" fontId="99" fillId="60" borderId="76" xfId="3556" applyNumberFormat="1" applyFont="1" applyFill="1" applyBorder="1" applyAlignment="1">
      <alignment horizontal="center"/>
    </xf>
    <xf numFmtId="6" fontId="99" fillId="60" borderId="77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60" borderId="68" xfId="3556" applyFont="1" applyFill="1" applyBorder="1"/>
    <xf numFmtId="0" fontId="171" fillId="0" borderId="0" xfId="3556" applyFont="1"/>
    <xf numFmtId="0" fontId="28" fillId="0" borderId="0" xfId="3556" applyAlignment="1">
      <alignment horizontal="left" indent="2"/>
    </xf>
    <xf numFmtId="0" fontId="168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vertical="center"/>
    </xf>
    <xf numFmtId="0" fontId="66" fillId="0" borderId="64" xfId="3556" applyFont="1" applyBorder="1" applyAlignment="1">
      <alignment horizontal="left" indent="1"/>
    </xf>
    <xf numFmtId="6" fontId="66" fillId="15" borderId="8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66" fillId="0" borderId="81" xfId="3556" applyFont="1" applyBorder="1" applyAlignment="1">
      <alignment horizontal="left" indent="1"/>
    </xf>
    <xf numFmtId="6" fontId="66" fillId="15" borderId="82" xfId="3556" applyNumberFormat="1" applyFont="1" applyFill="1" applyBorder="1" applyAlignment="1" applyProtection="1">
      <alignment horizontal="center"/>
      <protection locked="0"/>
    </xf>
    <xf numFmtId="0" fontId="99" fillId="62" borderId="83" xfId="3556" applyFont="1" applyFill="1" applyBorder="1" applyAlignment="1">
      <alignment horizontal="left" indent="1"/>
    </xf>
    <xf numFmtId="6" fontId="99" fillId="60" borderId="70" xfId="3556" applyNumberFormat="1" applyFont="1" applyFill="1" applyBorder="1" applyAlignment="1">
      <alignment horizontal="center"/>
    </xf>
    <xf numFmtId="0" fontId="99" fillId="63" borderId="70" xfId="3556" applyFont="1" applyFill="1" applyBorder="1" applyAlignment="1" applyProtection="1">
      <alignment horizontal="center" vertical="center" wrapText="1"/>
      <protection locked="0"/>
    </xf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99" fillId="62" borderId="85" xfId="3556" applyFont="1" applyFill="1" applyBorder="1" applyAlignment="1">
      <alignment horizontal="left" indent="1"/>
    </xf>
    <xf numFmtId="0" fontId="66" fillId="0" borderId="86" xfId="3556" applyFont="1" applyBorder="1" applyAlignment="1">
      <alignment horizontal="left" indent="1"/>
    </xf>
    <xf numFmtId="0" fontId="99" fillId="0" borderId="0" xfId="3556" applyFont="1" applyAlignment="1">
      <alignment horizontal="left" indent="1"/>
    </xf>
    <xf numFmtId="6" fontId="99" fillId="0" borderId="0" xfId="3556" applyNumberFormat="1" applyFont="1" applyAlignment="1">
      <alignment horizontal="center"/>
    </xf>
    <xf numFmtId="6" fontId="66" fillId="60" borderId="70" xfId="3556" applyNumberFormat="1" applyFont="1" applyFill="1" applyBorder="1" applyAlignment="1">
      <alignment horizontal="center"/>
    </xf>
    <xf numFmtId="6" fontId="66" fillId="60" borderId="70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Protection="1">
      <protection locked="0"/>
    </xf>
    <xf numFmtId="0" fontId="66" fillId="0" borderId="0" xfId="3556" applyFont="1" applyProtection="1">
      <protection locked="0"/>
    </xf>
    <xf numFmtId="277" fontId="28" fillId="0" borderId="0" xfId="3556" applyNumberFormat="1" applyAlignment="1">
      <alignment horizontal="center"/>
    </xf>
    <xf numFmtId="0" fontId="28" fillId="0" borderId="0" xfId="3556" applyProtection="1">
      <protection locked="0"/>
    </xf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84" xfId="3556" applyFont="1" applyBorder="1"/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69" xfId="3556" applyNumberFormat="1" applyFont="1" applyFill="1" applyBorder="1" applyAlignment="1" applyProtection="1">
      <alignment horizontal="center"/>
      <protection locked="0"/>
    </xf>
    <xf numFmtId="0" fontId="13" fillId="0" borderId="88" xfId="3556" applyFont="1" applyBorder="1"/>
    <xf numFmtId="6" fontId="66" fillId="15" borderId="89" xfId="3556" applyNumberFormat="1" applyFont="1" applyFill="1" applyBorder="1" applyAlignment="1" applyProtection="1">
      <alignment horizontal="center"/>
      <protection locked="0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0" fontId="66" fillId="0" borderId="88" xfId="3556" applyFont="1" applyBorder="1"/>
    <xf numFmtId="0" fontId="66" fillId="0" borderId="82" xfId="3556" applyFont="1" applyBorder="1"/>
    <xf numFmtId="0" fontId="99" fillId="62" borderId="71" xfId="3556" applyFont="1" applyFill="1" applyBorder="1"/>
    <xf numFmtId="6" fontId="99" fillId="60" borderId="71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91" xfId="3556" applyNumberFormat="1" applyFont="1" applyFill="1" applyBorder="1" applyAlignment="1">
      <alignment horizontal="center"/>
    </xf>
    <xf numFmtId="6" fontId="99" fillId="60" borderId="92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8" fontId="66" fillId="0" borderId="0" xfId="3556" applyNumberFormat="1" applyFont="1" applyAlignment="1">
      <alignment horizontal="center"/>
    </xf>
    <xf numFmtId="0" fontId="66" fillId="0" borderId="84" xfId="3556" applyFont="1" applyBorder="1"/>
    <xf numFmtId="276" fontId="28" fillId="0" borderId="0" xfId="3556" applyNumberFormat="1"/>
    <xf numFmtId="0" fontId="172" fillId="0" borderId="0" xfId="3556" applyFont="1" applyAlignment="1">
      <alignment horizontal="left" indent="2"/>
    </xf>
    <xf numFmtId="0" fontId="173" fillId="0" borderId="0" xfId="3556" applyFont="1" applyAlignment="1">
      <alignment horizontal="left"/>
    </xf>
    <xf numFmtId="0" fontId="172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137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177" fillId="15" borderId="0" xfId="0" applyFont="1" applyFill="1"/>
    <xf numFmtId="43" fontId="158" fillId="15" borderId="0" xfId="1" applyFont="1" applyFill="1" applyBorder="1" applyAlignment="1">
      <alignment horizontal="left" vertical="center"/>
    </xf>
    <xf numFmtId="0" fontId="178" fillId="15" borderId="0" xfId="0" applyFont="1" applyFill="1"/>
    <xf numFmtId="0" fontId="179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81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82" fillId="15" borderId="0" xfId="1" applyFont="1" applyFill="1" applyBorder="1" applyAlignment="1">
      <alignment horizontal="left" vertical="center"/>
    </xf>
    <xf numFmtId="0" fontId="179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81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81" fillId="16" borderId="4" xfId="0" applyNumberFormat="1" applyFont="1" applyFill="1" applyBorder="1" applyAlignment="1">
      <alignment vertical="center"/>
    </xf>
    <xf numFmtId="0" fontId="145" fillId="0" borderId="0" xfId="0" applyFont="1"/>
    <xf numFmtId="272" fontId="137" fillId="15" borderId="0" xfId="1" applyNumberFormat="1" applyFont="1" applyFill="1" applyBorder="1" applyAlignment="1">
      <alignment horizontal="left" vertical="center"/>
    </xf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43" fontId="13" fillId="0" borderId="0" xfId="1" applyFont="1" applyFill="1" applyBorder="1" applyAlignment="1">
      <alignment horizontal="center" wrapText="1"/>
    </xf>
    <xf numFmtId="0" fontId="59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9" fillId="0" borderId="3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15" borderId="0" xfId="0" applyFont="1" applyFill="1" applyAlignment="1">
      <alignment horizontal="left" vertical="center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80" fillId="15" borderId="0" xfId="0" applyFont="1" applyFill="1" applyAlignment="1">
      <alignment horizont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167" fillId="62" borderId="58" xfId="3556" applyFont="1" applyFill="1" applyBorder="1" applyAlignment="1">
      <alignment horizontal="center" wrapText="1"/>
    </xf>
    <xf numFmtId="0" fontId="167" fillId="62" borderId="62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/>
    </xf>
    <xf numFmtId="0" fontId="99" fillId="62" borderId="60" xfId="3556" applyFont="1" applyFill="1" applyBorder="1" applyAlignment="1">
      <alignment horizontal="center"/>
    </xf>
    <xf numFmtId="0" fontId="99" fillId="62" borderId="61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 wrapText="1"/>
    </xf>
    <xf numFmtId="0" fontId="99" fillId="62" borderId="60" xfId="3556" applyFont="1" applyFill="1" applyBorder="1" applyAlignment="1">
      <alignment horizontal="center" wrapText="1"/>
    </xf>
    <xf numFmtId="6" fontId="99" fillId="62" borderId="44" xfId="3556" applyNumberFormat="1" applyFont="1" applyFill="1" applyBorder="1" applyAlignment="1">
      <alignment horizontal="center" vertical="center" wrapText="1"/>
    </xf>
    <xf numFmtId="6" fontId="99" fillId="62" borderId="47" xfId="3556" applyNumberFormat="1" applyFont="1" applyFill="1" applyBorder="1" applyAlignment="1">
      <alignment horizontal="center" vertical="center" wrapText="1"/>
    </xf>
    <xf numFmtId="0" fontId="99" fillId="62" borderId="44" xfId="3556" applyFont="1" applyFill="1" applyBorder="1" applyAlignment="1">
      <alignment horizontal="center" wrapText="1"/>
    </xf>
    <xf numFmtId="0" fontId="99" fillId="62" borderId="47" xfId="3556" applyFont="1" applyFill="1" applyBorder="1" applyAlignment="1">
      <alignment horizontal="center" wrapText="1"/>
    </xf>
    <xf numFmtId="0" fontId="99" fillId="62" borderId="78" xfId="3556" applyFont="1" applyFill="1" applyBorder="1" applyAlignment="1">
      <alignment horizontal="center" wrapText="1"/>
    </xf>
    <xf numFmtId="0" fontId="99" fillId="62" borderId="79" xfId="3556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174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43" fontId="13" fillId="0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3115460</xdr:colOff>
      <xdr:row>26</xdr:row>
      <xdr:rowOff>150813</xdr:rowOff>
    </xdr:from>
    <xdr:to>
      <xdr:col>3</xdr:col>
      <xdr:colOff>3472648</xdr:colOff>
      <xdr:row>30</xdr:row>
      <xdr:rowOff>115094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3829835" y="7389813"/>
          <a:ext cx="357188" cy="980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40</xdr:row>
      <xdr:rowOff>0</xdr:rowOff>
    </xdr:from>
    <xdr:to>
      <xdr:col>3</xdr:col>
      <xdr:colOff>1476352</xdr:colOff>
      <xdr:row>42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58</xdr:row>
      <xdr:rowOff>0</xdr:rowOff>
    </xdr:from>
    <xdr:to>
      <xdr:col>3</xdr:col>
      <xdr:colOff>1476352</xdr:colOff>
      <xdr:row>60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712118" y="43910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39</xdr:row>
      <xdr:rowOff>124165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FE8163-4759-4C9E-B7DB-9FC8F0B00463}"/>
            </a:ext>
          </a:extLst>
        </xdr:cNvPr>
        <xdr:cNvSpPr txBox="1"/>
      </xdr:nvSpPr>
      <xdr:spPr>
        <a:xfrm>
          <a:off x="2680607" y="9552214"/>
          <a:ext cx="639535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1496784</xdr:colOff>
      <xdr:row>42</xdr:row>
      <xdr:rowOff>190500</xdr:rowOff>
    </xdr:from>
    <xdr:to>
      <xdr:col>2</xdr:col>
      <xdr:colOff>2027463</xdr:colOff>
      <xdr:row>44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ABB3AE-433F-4FCB-803E-6133BC851DBC}"/>
            </a:ext>
          </a:extLst>
        </xdr:cNvPr>
        <xdr:cNvSpPr txBox="1"/>
      </xdr:nvSpPr>
      <xdr:spPr>
        <a:xfrm>
          <a:off x="2326820" y="11062607"/>
          <a:ext cx="53067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workbookViewId="0">
      <selection activeCell="B16" sqref="B16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402" t="s">
        <v>178</v>
      </c>
      <c r="C2" s="403"/>
      <c r="D2" s="404"/>
    </row>
    <row r="3" spans="2:4">
      <c r="B3" s="182"/>
      <c r="C3" s="183"/>
      <c r="D3" s="184"/>
    </row>
    <row r="4" spans="2:4">
      <c r="B4" s="405"/>
      <c r="C4" s="406"/>
      <c r="D4" s="407"/>
    </row>
    <row r="5" spans="2:4">
      <c r="B5" s="185" t="s">
        <v>179</v>
      </c>
      <c r="C5" s="186"/>
      <c r="D5" s="187"/>
    </row>
    <row r="6" spans="2:4">
      <c r="B6" s="408" t="s">
        <v>475</v>
      </c>
      <c r="C6" s="409"/>
      <c r="D6" s="410"/>
    </row>
    <row r="7" spans="2:4" ht="15.75">
      <c r="B7" s="188"/>
      <c r="C7" s="189"/>
      <c r="D7" s="190"/>
    </row>
    <row r="8" spans="2:4" ht="15.75">
      <c r="B8" s="188"/>
      <c r="C8" s="191"/>
      <c r="D8" s="190"/>
    </row>
    <row r="9" spans="2:4">
      <c r="B9" s="192"/>
      <c r="C9" s="186"/>
      <c r="D9" s="187"/>
    </row>
    <row r="10" spans="2:4" ht="15.75">
      <c r="B10" s="188"/>
      <c r="C10" s="191"/>
      <c r="D10" s="187"/>
    </row>
    <row r="11" spans="2:4" ht="15.75">
      <c r="B11" s="188"/>
      <c r="C11" s="189"/>
      <c r="D11" s="187"/>
    </row>
    <row r="12" spans="2:4" ht="15.75">
      <c r="B12" s="188"/>
      <c r="C12" s="191"/>
      <c r="D12" s="187"/>
    </row>
    <row r="13" spans="2:4">
      <c r="B13" s="192"/>
      <c r="C13" s="186"/>
      <c r="D13" s="187"/>
    </row>
    <row r="14" spans="2:4" ht="15.75" thickBot="1">
      <c r="B14" s="193"/>
      <c r="C14" s="194"/>
      <c r="D14" s="195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topLeftCell="A21" zoomScale="70" zoomScaleNormal="70" workbookViewId="0"/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20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414" t="s">
        <v>218</v>
      </c>
      <c r="C7" s="414"/>
      <c r="D7" s="414"/>
      <c r="E7" s="414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219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207"/>
      <c r="C10" s="25"/>
      <c r="D10" s="5" t="s">
        <v>220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207">
        <v>1</v>
      </c>
      <c r="C11" s="25"/>
      <c r="D11" s="5"/>
      <c r="E11" s="5" t="s">
        <v>221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207">
        <v>2</v>
      </c>
      <c r="C12" s="25"/>
      <c r="D12" s="5"/>
      <c r="E12" s="9" t="s">
        <v>101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222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207">
        <v>3</v>
      </c>
      <c r="C14" s="25"/>
      <c r="D14" s="5"/>
      <c r="E14" s="5" t="s">
        <v>223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207">
        <v>4</v>
      </c>
      <c r="C15" s="25"/>
      <c r="D15" s="5"/>
      <c r="E15" s="5" t="s">
        <v>224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207">
        <v>5</v>
      </c>
      <c r="C16" s="25"/>
      <c r="D16" s="5"/>
      <c r="E16" s="9" t="s">
        <v>225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207"/>
      <c r="C17" s="25"/>
      <c r="D17" s="5" t="s">
        <v>226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207">
        <v>6</v>
      </c>
      <c r="C18" s="25"/>
      <c r="D18" s="5"/>
      <c r="E18" s="9" t="s">
        <v>221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207">
        <v>7</v>
      </c>
      <c r="C19" s="25"/>
      <c r="D19" s="5"/>
      <c r="E19" s="9" t="s">
        <v>101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207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9" customFormat="1" ht="18">
      <c r="B21" s="208">
        <v>8</v>
      </c>
      <c r="C21" s="32" t="s">
        <v>17</v>
      </c>
      <c r="D21" s="204" t="s">
        <v>227</v>
      </c>
      <c r="E21" s="204"/>
      <c r="F21" s="165"/>
      <c r="G21" s="204"/>
      <c r="H21" s="204"/>
      <c r="I21" s="204"/>
      <c r="J21" s="204"/>
      <c r="K21" s="204"/>
      <c r="L21" s="204"/>
      <c r="M21" s="204"/>
      <c r="N21" s="204"/>
      <c r="O21" s="204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8">
        <v>9</v>
      </c>
      <c r="C24" s="32"/>
      <c r="D24" s="204" t="s">
        <v>228</v>
      </c>
      <c r="E24" s="204"/>
      <c r="F24" s="165"/>
      <c r="G24" s="204"/>
      <c r="H24" s="204"/>
      <c r="I24" s="204"/>
      <c r="J24" s="204"/>
      <c r="K24" s="204"/>
      <c r="L24" s="204"/>
      <c r="M24" s="204"/>
      <c r="N24" s="204"/>
      <c r="O24" s="204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8" t="s">
        <v>229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&amp;RSA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2"/>
  <sheetViews>
    <sheetView showGridLines="0" topLeftCell="A12" zoomScale="70" zoomScaleNormal="70" workbookViewId="0">
      <selection activeCell="B3" sqref="B3:P3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6" customWidth="1"/>
    <col min="16" max="16" width="14.5703125" customWidth="1"/>
    <col min="17" max="17" width="0.7109375" customWidth="1"/>
  </cols>
  <sheetData>
    <row r="2" spans="2:16" ht="15.75">
      <c r="F2" s="235"/>
    </row>
    <row r="3" spans="2:16">
      <c r="B3" s="411" t="s">
        <v>230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39" customHeight="1"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</row>
    <row r="5" spans="2:16" ht="27.7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79"/>
      <c r="O5" s="180"/>
      <c r="P5" s="180"/>
    </row>
    <row r="6" spans="2:16" ht="18">
      <c r="B6" s="237"/>
      <c r="C6" s="3" t="s">
        <v>20</v>
      </c>
      <c r="E6" s="237"/>
      <c r="F6" s="40"/>
      <c r="G6" s="238"/>
      <c r="H6" s="13"/>
      <c r="I6" s="13"/>
      <c r="J6" s="238"/>
      <c r="K6" s="13"/>
      <c r="L6" s="13"/>
      <c r="M6" s="238"/>
      <c r="N6" s="239"/>
      <c r="O6" s="238"/>
      <c r="P6" s="13"/>
    </row>
    <row r="7" spans="2:16" ht="38.25">
      <c r="B7" s="237"/>
      <c r="C7" s="217" t="s">
        <v>231</v>
      </c>
      <c r="D7" s="237"/>
      <c r="E7" s="237"/>
      <c r="G7" s="238"/>
      <c r="H7" s="13"/>
      <c r="I7" s="13"/>
      <c r="J7" s="238"/>
      <c r="K7" s="13"/>
      <c r="L7" s="13"/>
      <c r="M7" s="238"/>
      <c r="N7" s="240" t="s">
        <v>232</v>
      </c>
      <c r="O7" s="13"/>
      <c r="P7" s="43" t="s">
        <v>233</v>
      </c>
    </row>
    <row r="8" spans="2:16" ht="26.25">
      <c r="B8" s="237"/>
      <c r="C8" s="217"/>
      <c r="D8" s="237"/>
      <c r="E8" s="237"/>
      <c r="F8" s="40"/>
      <c r="G8" s="238"/>
      <c r="H8" s="13"/>
      <c r="I8" s="13"/>
      <c r="J8" s="238"/>
      <c r="K8" s="13"/>
      <c r="L8" s="13"/>
      <c r="M8" s="238"/>
      <c r="N8" s="239"/>
      <c r="O8" s="238"/>
      <c r="P8" s="13"/>
    </row>
    <row r="9" spans="2:16" ht="17.45" customHeight="1">
      <c r="B9" s="241">
        <v>1</v>
      </c>
      <c r="C9" s="424" t="s">
        <v>234</v>
      </c>
      <c r="D9" s="424"/>
      <c r="E9" s="424"/>
      <c r="F9" s="424"/>
      <c r="G9" s="424"/>
      <c r="H9" s="424"/>
      <c r="I9" s="424"/>
      <c r="J9" s="424"/>
      <c r="K9" s="424"/>
      <c r="L9" s="424"/>
      <c r="M9" s="237"/>
      <c r="N9" s="242"/>
      <c r="O9" s="237"/>
      <c r="P9" s="237"/>
    </row>
    <row r="10" spans="2:16" ht="17.45" customHeight="1">
      <c r="B10" s="241">
        <v>2</v>
      </c>
      <c r="C10" s="425" t="s">
        <v>224</v>
      </c>
      <c r="D10" s="425"/>
      <c r="E10" s="425"/>
      <c r="F10" s="425"/>
      <c r="G10" s="425"/>
      <c r="H10" s="425"/>
      <c r="I10" s="425"/>
      <c r="J10" s="425"/>
      <c r="K10" s="425"/>
      <c r="L10" s="425"/>
      <c r="M10" s="237"/>
      <c r="N10" s="242"/>
      <c r="O10" s="237"/>
      <c r="P10" s="237"/>
    </row>
    <row r="11" spans="2:16" ht="17.45" customHeight="1">
      <c r="B11" s="241">
        <v>3</v>
      </c>
      <c r="C11" s="426" t="s">
        <v>235</v>
      </c>
      <c r="D11" s="426"/>
      <c r="E11" s="426"/>
      <c r="F11" s="426"/>
      <c r="G11" s="426"/>
      <c r="H11" s="426"/>
      <c r="I11" s="426"/>
      <c r="J11" s="426"/>
      <c r="K11" s="426"/>
      <c r="L11" s="426"/>
      <c r="M11" s="237"/>
      <c r="N11" s="242"/>
      <c r="O11" s="237"/>
      <c r="P11" s="237"/>
    </row>
    <row r="12" spans="2:16" ht="21.75" customHeight="1">
      <c r="B12" s="241">
        <v>4</v>
      </c>
      <c r="C12" s="107" t="s">
        <v>236</v>
      </c>
      <c r="D12" s="128"/>
      <c r="E12" s="61"/>
      <c r="F12" s="243"/>
      <c r="G12" s="244"/>
      <c r="H12" s="244"/>
      <c r="I12" s="244"/>
      <c r="J12" s="244"/>
      <c r="K12" s="244"/>
      <c r="L12" s="244"/>
      <c r="M12" s="237"/>
      <c r="N12" s="242"/>
      <c r="O12" s="237"/>
      <c r="P12" s="237"/>
    </row>
    <row r="13" spans="2:16" ht="19.5" customHeight="1">
      <c r="B13" s="241">
        <v>5</v>
      </c>
      <c r="C13" s="107" t="s">
        <v>237</v>
      </c>
      <c r="D13" s="128"/>
      <c r="E13" s="61"/>
      <c r="F13" s="243"/>
      <c r="G13" s="244"/>
      <c r="H13" s="244"/>
      <c r="I13" s="244"/>
      <c r="J13" s="244"/>
      <c r="K13" s="244"/>
      <c r="L13" s="244"/>
      <c r="M13" s="237"/>
      <c r="N13" s="242"/>
      <c r="O13" s="237"/>
      <c r="P13" s="237"/>
    </row>
    <row r="14" spans="2:16" ht="19.5" customHeight="1">
      <c r="B14" s="241">
        <v>6</v>
      </c>
      <c r="C14" s="61" t="s">
        <v>238</v>
      </c>
      <c r="D14" s="128"/>
      <c r="E14" s="61"/>
      <c r="F14" s="243"/>
      <c r="G14" s="244"/>
      <c r="H14" s="244"/>
      <c r="I14" s="244"/>
      <c r="J14" s="244"/>
      <c r="K14" s="244"/>
      <c r="L14" s="244"/>
      <c r="M14" s="237"/>
      <c r="N14" s="242"/>
      <c r="O14" s="237"/>
      <c r="P14" s="237"/>
    </row>
    <row r="15" spans="2:16" ht="19.5" customHeight="1">
      <c r="B15" s="241">
        <v>7</v>
      </c>
      <c r="C15" s="61" t="s">
        <v>239</v>
      </c>
      <c r="D15" s="123"/>
      <c r="E15" s="123"/>
      <c r="F15" s="245"/>
      <c r="G15" s="245"/>
      <c r="H15" s="245"/>
      <c r="I15" s="245"/>
      <c r="J15" s="245"/>
      <c r="K15" s="245"/>
      <c r="L15" s="245"/>
      <c r="M15" s="237"/>
      <c r="N15" s="242"/>
      <c r="O15" s="237"/>
      <c r="P15" s="237"/>
    </row>
    <row r="16" spans="2:16" ht="19.5" customHeight="1">
      <c r="B16" s="241">
        <v>8</v>
      </c>
      <c r="C16" s="61" t="s">
        <v>240</v>
      </c>
      <c r="D16" s="123"/>
      <c r="E16" s="123"/>
      <c r="F16" s="245"/>
      <c r="G16" s="245"/>
      <c r="H16" s="245"/>
      <c r="I16" s="245"/>
      <c r="J16" s="245"/>
      <c r="K16" s="245"/>
      <c r="L16" s="245"/>
      <c r="M16" s="237"/>
      <c r="N16" s="242"/>
      <c r="O16" s="237"/>
      <c r="P16" s="237"/>
    </row>
    <row r="17" spans="2:16" ht="19.5" customHeight="1">
      <c r="B17" s="241">
        <v>9</v>
      </c>
      <c r="C17" s="61" t="s">
        <v>241</v>
      </c>
      <c r="D17" s="128"/>
      <c r="E17" s="61"/>
      <c r="F17" s="243"/>
      <c r="G17" s="244"/>
      <c r="H17" s="244"/>
      <c r="I17" s="244"/>
      <c r="J17" s="244"/>
      <c r="K17" s="244"/>
      <c r="L17" s="244"/>
      <c r="M17" s="237"/>
      <c r="N17" s="242"/>
      <c r="O17" s="237"/>
      <c r="P17" s="237"/>
    </row>
    <row r="18" spans="2:16" ht="19.5" customHeight="1">
      <c r="B18" s="24"/>
      <c r="C18" s="25"/>
      <c r="D18" s="246"/>
      <c r="E18" s="25"/>
      <c r="F18" s="247"/>
      <c r="G18" s="237"/>
      <c r="H18" s="237"/>
      <c r="I18" s="237"/>
      <c r="J18" s="237"/>
      <c r="K18" s="237"/>
      <c r="L18" s="237"/>
      <c r="M18" s="237"/>
      <c r="N18" s="242"/>
      <c r="O18" s="237"/>
      <c r="P18" s="237"/>
    </row>
    <row r="19" spans="2:16" ht="19.5" customHeight="1">
      <c r="B19" s="24"/>
      <c r="C19" s="25" t="s">
        <v>242</v>
      </c>
      <c r="D19" s="246"/>
      <c r="E19" s="25"/>
      <c r="F19" s="247"/>
      <c r="G19" s="237"/>
      <c r="H19" s="237"/>
      <c r="I19" s="237"/>
      <c r="J19" s="237"/>
      <c r="K19" s="237"/>
      <c r="L19" s="237"/>
      <c r="M19" s="237"/>
      <c r="N19" s="242"/>
      <c r="O19" s="237"/>
      <c r="P19" s="237"/>
    </row>
    <row r="20" spans="2:16" ht="19.5" customHeight="1">
      <c r="B20" s="427"/>
      <c r="C20" s="427"/>
      <c r="D20" s="427"/>
      <c r="E20" s="25"/>
      <c r="F20" s="247"/>
      <c r="G20" s="237"/>
      <c r="H20" s="237"/>
      <c r="I20" s="237"/>
      <c r="J20" s="237"/>
      <c r="K20" s="237"/>
      <c r="L20" s="237"/>
      <c r="M20" s="237"/>
      <c r="N20" s="242"/>
      <c r="O20" s="237"/>
      <c r="P20" s="237"/>
    </row>
    <row r="21" spans="2:16" ht="19.5" customHeight="1">
      <c r="B21" s="24"/>
      <c r="C21" s="25"/>
      <c r="D21" s="246"/>
      <c r="E21" s="25"/>
      <c r="F21" s="247"/>
      <c r="G21" s="237"/>
      <c r="H21" s="237"/>
      <c r="I21" s="237"/>
      <c r="J21" s="237"/>
      <c r="K21" s="237"/>
      <c r="L21" s="237"/>
      <c r="M21" s="237"/>
      <c r="N21" s="242"/>
      <c r="O21" s="237"/>
      <c r="P21" s="237"/>
    </row>
    <row r="22" spans="2:16" s="248" customFormat="1" ht="19.5" customHeight="1">
      <c r="B22" s="416" t="s">
        <v>243</v>
      </c>
      <c r="C22" s="417"/>
      <c r="D22" s="417"/>
      <c r="E22" s="418"/>
      <c r="F22" s="419" t="s">
        <v>244</v>
      </c>
      <c r="G22" s="420"/>
      <c r="H22" s="420"/>
      <c r="I22" s="420"/>
      <c r="J22" s="420"/>
      <c r="K22" s="420"/>
      <c r="L22" s="421" t="s">
        <v>245</v>
      </c>
      <c r="M22" s="422"/>
      <c r="N22" s="422"/>
      <c r="O22" s="422"/>
      <c r="P22" s="423"/>
    </row>
    <row r="23" spans="2:16" ht="19.5" customHeight="1">
      <c r="B23" s="429"/>
      <c r="C23" s="429"/>
      <c r="D23" s="429"/>
      <c r="E23" s="429"/>
      <c r="F23" s="430" t="s">
        <v>246</v>
      </c>
      <c r="G23" s="430"/>
      <c r="H23" s="430"/>
      <c r="I23" s="430"/>
      <c r="J23" s="430"/>
      <c r="K23" s="430"/>
      <c r="L23" s="237"/>
      <c r="M23" s="237"/>
      <c r="N23" s="242"/>
      <c r="O23" s="237"/>
      <c r="P23" s="237"/>
    </row>
    <row r="24" spans="2:16" ht="19.5" customHeight="1">
      <c r="B24" s="24"/>
      <c r="C24" s="25"/>
      <c r="D24" s="246"/>
      <c r="E24" s="25"/>
      <c r="F24" s="431" t="s">
        <v>247</v>
      </c>
      <c r="G24" s="431"/>
      <c r="H24" s="431"/>
      <c r="I24" s="431"/>
      <c r="J24" s="431"/>
      <c r="K24" s="431"/>
      <c r="L24" s="237"/>
      <c r="M24" s="237"/>
      <c r="N24" s="242"/>
      <c r="O24" s="237"/>
      <c r="P24" s="237"/>
    </row>
    <row r="25" spans="2:16" ht="19.5" customHeight="1">
      <c r="B25" s="24"/>
      <c r="C25" s="25"/>
      <c r="D25" s="246"/>
      <c r="E25" s="25"/>
      <c r="F25" s="431" t="s">
        <v>248</v>
      </c>
      <c r="G25" s="431"/>
      <c r="H25" s="431"/>
      <c r="I25" s="431"/>
      <c r="J25" s="431"/>
      <c r="K25" s="431"/>
      <c r="L25" s="237"/>
      <c r="M25" s="237"/>
      <c r="N25" s="242"/>
      <c r="O25" s="237"/>
      <c r="P25" s="237"/>
    </row>
    <row r="26" spans="2:16" ht="19.5" customHeight="1">
      <c r="B26" s="24"/>
      <c r="C26" s="25"/>
      <c r="D26" s="246"/>
      <c r="E26" s="25"/>
      <c r="F26" s="431" t="s">
        <v>249</v>
      </c>
      <c r="G26" s="431"/>
      <c r="H26" s="431"/>
      <c r="I26" s="431"/>
      <c r="J26" s="431"/>
      <c r="K26" s="431"/>
      <c r="L26" s="237"/>
      <c r="M26" s="237"/>
      <c r="N26" s="242"/>
      <c r="O26" s="237"/>
      <c r="P26" s="237"/>
    </row>
    <row r="27" spans="2:16" ht="19.5" customHeight="1">
      <c r="B27" s="24"/>
      <c r="C27" s="25"/>
      <c r="D27" s="246"/>
      <c r="E27" s="25"/>
      <c r="F27" s="431" t="s">
        <v>493</v>
      </c>
      <c r="G27" s="431"/>
      <c r="H27" s="431"/>
      <c r="I27" s="431"/>
      <c r="J27" s="431"/>
      <c r="K27" s="431"/>
      <c r="L27" s="237"/>
      <c r="M27" s="237"/>
      <c r="N27" s="242"/>
      <c r="O27" s="237"/>
      <c r="P27" s="237"/>
    </row>
    <row r="28" spans="2:16" ht="19.5" customHeight="1">
      <c r="B28" s="24"/>
      <c r="C28" s="25"/>
      <c r="D28" s="246"/>
      <c r="E28" s="25"/>
      <c r="F28" s="431" t="s">
        <v>494</v>
      </c>
      <c r="G28" s="431"/>
      <c r="H28" s="431"/>
      <c r="I28" s="431"/>
      <c r="J28" s="431"/>
      <c r="K28" s="431"/>
      <c r="L28" s="237"/>
      <c r="M28" s="237"/>
      <c r="N28" s="242"/>
      <c r="O28" s="237"/>
      <c r="P28" s="237"/>
    </row>
    <row r="29" spans="2:16" ht="19.5" customHeight="1">
      <c r="B29" s="24"/>
      <c r="C29" s="25"/>
      <c r="D29" s="246"/>
      <c r="E29" s="25"/>
      <c r="F29" s="431" t="s">
        <v>15</v>
      </c>
      <c r="G29" s="431"/>
      <c r="H29" s="431"/>
      <c r="I29" s="431"/>
      <c r="J29" s="431"/>
      <c r="K29" s="431"/>
      <c r="L29" s="237"/>
      <c r="M29" s="237"/>
      <c r="N29" s="242"/>
      <c r="O29" s="237"/>
      <c r="P29" s="237"/>
    </row>
    <row r="30" spans="2:16" ht="18">
      <c r="B30" s="24"/>
      <c r="C30" s="25"/>
      <c r="D30" s="246"/>
      <c r="E30" s="25"/>
      <c r="F30" s="428" t="s">
        <v>24</v>
      </c>
      <c r="G30" s="428"/>
      <c r="H30" s="428"/>
      <c r="I30" s="428"/>
      <c r="J30" s="428"/>
      <c r="K30" s="428"/>
      <c r="L30" s="237"/>
      <c r="M30" s="237"/>
      <c r="N30" s="242"/>
      <c r="O30" s="237"/>
      <c r="P30" s="237"/>
    </row>
    <row r="31" spans="2:16">
      <c r="P31" s="249"/>
    </row>
    <row r="32" spans="2:16" ht="18">
      <c r="E32" s="250"/>
      <c r="F32" s="251"/>
      <c r="G32" s="49"/>
      <c r="H32" s="49"/>
      <c r="I32" s="251"/>
      <c r="J32" s="49"/>
      <c r="K32" s="49"/>
      <c r="L32" s="251"/>
      <c r="M32" s="49"/>
      <c r="N32" s="72"/>
      <c r="O32" s="49"/>
    </row>
  </sheetData>
  <mergeCells count="17">
    <mergeCell ref="F30:K30"/>
    <mergeCell ref="B23:E23"/>
    <mergeCell ref="F23:K23"/>
    <mergeCell ref="F24:K24"/>
    <mergeCell ref="F25:K25"/>
    <mergeCell ref="F26:K26"/>
    <mergeCell ref="F29:K29"/>
    <mergeCell ref="F27:K27"/>
    <mergeCell ref="F28:K28"/>
    <mergeCell ref="B22:E22"/>
    <mergeCell ref="F22:K22"/>
    <mergeCell ref="L22:P22"/>
    <mergeCell ref="B3:P4"/>
    <mergeCell ref="C9:L9"/>
    <mergeCell ref="C10:L10"/>
    <mergeCell ref="C11:L11"/>
    <mergeCell ref="B20:D20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3"/>
  <sheetViews>
    <sheetView showGridLines="0" topLeftCell="A26" zoomScale="70" zoomScaleNormal="70" workbookViewId="0"/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235"/>
    </row>
    <row r="3" spans="2:16">
      <c r="B3" s="411" t="s">
        <v>230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44.25" customHeight="1"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</row>
    <row r="5" spans="2:16" ht="27.7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</row>
    <row r="6" spans="2:16" ht="18">
      <c r="B6" s="237"/>
      <c r="C6" s="3" t="s">
        <v>20</v>
      </c>
      <c r="E6" s="237"/>
      <c r="F6" s="40"/>
      <c r="G6" s="238"/>
      <c r="H6" s="13"/>
      <c r="I6" s="13"/>
      <c r="J6" s="238"/>
      <c r="K6" s="13"/>
      <c r="L6" s="13"/>
      <c r="M6" s="238"/>
      <c r="N6" s="238"/>
      <c r="O6" s="238"/>
      <c r="P6" s="13"/>
    </row>
    <row r="7" spans="2:16" ht="38.25">
      <c r="B7" s="237"/>
      <c r="C7" s="217" t="s">
        <v>231</v>
      </c>
      <c r="D7" s="237"/>
      <c r="E7" s="237"/>
      <c r="G7" s="238"/>
      <c r="H7" s="13"/>
      <c r="I7" s="13"/>
      <c r="J7" s="238"/>
      <c r="K7" s="13"/>
      <c r="L7" s="13"/>
      <c r="M7" s="238"/>
      <c r="N7" s="240" t="s">
        <v>232</v>
      </c>
      <c r="O7" s="13"/>
      <c r="P7" s="43" t="s">
        <v>233</v>
      </c>
    </row>
    <row r="8" spans="2:16" ht="26.25">
      <c r="B8" s="237"/>
      <c r="C8" s="217"/>
      <c r="D8" s="237"/>
      <c r="E8" s="237"/>
      <c r="F8" s="40"/>
      <c r="G8" s="238"/>
      <c r="H8" s="13"/>
      <c r="I8" s="13"/>
      <c r="J8" s="238"/>
      <c r="K8" s="13"/>
      <c r="L8" s="13"/>
      <c r="M8" s="238"/>
      <c r="N8" s="238"/>
      <c r="O8" s="238"/>
      <c r="P8" s="13"/>
    </row>
    <row r="9" spans="2:16" ht="20.25">
      <c r="B9" s="28" t="s">
        <v>250</v>
      </c>
      <c r="C9" s="252"/>
      <c r="D9" s="246"/>
      <c r="E9" s="25"/>
      <c r="F9" s="247"/>
      <c r="G9" s="237"/>
      <c r="H9" s="237"/>
      <c r="I9" s="237"/>
      <c r="J9" s="237"/>
      <c r="K9" s="237"/>
      <c r="L9" s="237"/>
      <c r="M9" s="237"/>
      <c r="N9" s="237"/>
      <c r="O9" s="237"/>
      <c r="P9" s="237"/>
    </row>
    <row r="10" spans="2:16" ht="10.5" customHeight="1">
      <c r="B10" s="28"/>
      <c r="C10" s="252"/>
      <c r="D10" s="246"/>
      <c r="E10" s="25"/>
      <c r="F10" s="247"/>
      <c r="G10" s="237"/>
      <c r="H10" s="237"/>
      <c r="I10" s="237"/>
      <c r="J10" s="237"/>
      <c r="K10" s="237"/>
      <c r="L10" s="237"/>
      <c r="M10" s="237"/>
      <c r="N10" s="237"/>
      <c r="O10" s="237"/>
      <c r="P10" s="237"/>
    </row>
    <row r="11" spans="2:16" ht="17.45" customHeight="1">
      <c r="B11" s="241">
        <v>1</v>
      </c>
      <c r="C11" s="424" t="s">
        <v>234</v>
      </c>
      <c r="D11" s="424"/>
      <c r="E11" s="424"/>
      <c r="F11" s="424"/>
      <c r="G11" s="424"/>
      <c r="H11" s="424"/>
      <c r="I11" s="424"/>
      <c r="J11" s="424"/>
      <c r="K11" s="424"/>
      <c r="L11" s="424"/>
      <c r="O11" s="237"/>
      <c r="P11" s="237"/>
    </row>
    <row r="12" spans="2:16" ht="17.45" customHeight="1">
      <c r="B12" s="241">
        <v>2</v>
      </c>
      <c r="C12" s="425" t="s">
        <v>224</v>
      </c>
      <c r="D12" s="425"/>
      <c r="E12" s="425"/>
      <c r="F12" s="425"/>
      <c r="G12" s="425"/>
      <c r="H12" s="425"/>
      <c r="I12" s="425"/>
      <c r="J12" s="425"/>
      <c r="K12" s="425"/>
      <c r="L12" s="425"/>
      <c r="O12" s="237"/>
      <c r="P12" s="237"/>
    </row>
    <row r="13" spans="2:16" ht="17.45" customHeight="1">
      <c r="B13" s="253">
        <v>3</v>
      </c>
      <c r="C13" s="426" t="s">
        <v>235</v>
      </c>
      <c r="D13" s="426"/>
      <c r="E13" s="426"/>
      <c r="F13" s="426"/>
      <c r="G13" s="426"/>
      <c r="H13" s="426"/>
      <c r="I13" s="426"/>
      <c r="J13" s="426"/>
      <c r="K13" s="426"/>
      <c r="L13" s="426"/>
      <c r="O13" s="237"/>
      <c r="P13" s="237"/>
    </row>
    <row r="14" spans="2:16" ht="18" customHeight="1">
      <c r="B14" s="253">
        <v>4</v>
      </c>
      <c r="C14" s="107" t="s">
        <v>251</v>
      </c>
      <c r="D14" s="128"/>
      <c r="E14" s="61"/>
      <c r="F14" s="243"/>
      <c r="G14" s="244"/>
      <c r="H14" s="244"/>
      <c r="I14" s="244"/>
      <c r="J14" s="244"/>
      <c r="K14" s="244"/>
      <c r="L14" s="244"/>
      <c r="M14" s="237"/>
      <c r="N14" s="237"/>
      <c r="O14" s="237"/>
      <c r="P14" s="237"/>
    </row>
    <row r="15" spans="2:16" ht="18" customHeight="1">
      <c r="B15" s="253">
        <v>5</v>
      </c>
      <c r="C15" s="107" t="s">
        <v>237</v>
      </c>
      <c r="D15" s="128"/>
      <c r="E15" s="61"/>
      <c r="F15" s="243"/>
      <c r="G15" s="244"/>
      <c r="H15" s="244"/>
      <c r="I15" s="244"/>
      <c r="J15" s="244"/>
      <c r="K15" s="244"/>
      <c r="L15" s="244"/>
      <c r="M15" s="237"/>
      <c r="N15" s="237"/>
      <c r="O15" s="237"/>
      <c r="P15" s="237"/>
    </row>
    <row r="16" spans="2:16" ht="18">
      <c r="B16" s="253">
        <v>6</v>
      </c>
      <c r="C16" s="61" t="s">
        <v>238</v>
      </c>
      <c r="D16" s="128"/>
      <c r="E16" s="61"/>
      <c r="F16" s="243"/>
      <c r="G16" s="244"/>
      <c r="H16" s="244"/>
      <c r="I16" s="244"/>
      <c r="J16" s="244"/>
      <c r="K16" s="244"/>
      <c r="L16" s="244"/>
      <c r="M16" s="237"/>
      <c r="N16" s="237"/>
      <c r="O16" s="237"/>
      <c r="P16" s="237"/>
    </row>
    <row r="17" spans="2:16" ht="18">
      <c r="B17" s="253">
        <v>7</v>
      </c>
      <c r="C17" s="61" t="s">
        <v>252</v>
      </c>
      <c r="D17" s="128"/>
      <c r="E17" s="61"/>
      <c r="F17" s="243"/>
      <c r="G17" s="244"/>
      <c r="H17" s="244"/>
      <c r="I17" s="244"/>
      <c r="J17" s="244"/>
      <c r="K17" s="244"/>
      <c r="L17" s="244"/>
      <c r="M17" s="237"/>
      <c r="N17" s="237"/>
      <c r="O17" s="237"/>
      <c r="P17" s="237"/>
    </row>
    <row r="18" spans="2:16" ht="18">
      <c r="B18" s="253"/>
      <c r="C18" s="61"/>
      <c r="D18" s="128"/>
      <c r="E18" s="61"/>
      <c r="F18" s="243"/>
      <c r="G18" s="244"/>
      <c r="H18" s="244"/>
      <c r="I18" s="244"/>
      <c r="J18" s="244"/>
      <c r="K18" s="244"/>
      <c r="L18" s="244"/>
      <c r="M18" s="237"/>
      <c r="N18" s="237"/>
      <c r="O18" s="237"/>
      <c r="P18" s="237"/>
    </row>
    <row r="19" spans="2:16" ht="10.5" customHeight="1">
      <c r="B19" s="60"/>
      <c r="C19" s="61"/>
      <c r="D19" s="128"/>
      <c r="E19" s="61"/>
      <c r="F19" s="243"/>
      <c r="G19" s="244"/>
      <c r="H19" s="244"/>
      <c r="I19" s="244"/>
      <c r="J19" s="244"/>
      <c r="K19" s="244"/>
      <c r="L19" s="244"/>
      <c r="M19" s="237"/>
      <c r="N19" s="237"/>
      <c r="O19" s="237"/>
      <c r="P19" s="237"/>
    </row>
    <row r="20" spans="2:16" ht="17.45" customHeight="1">
      <c r="B20" s="63" t="s">
        <v>253</v>
      </c>
      <c r="C20" s="61"/>
      <c r="D20" s="128"/>
      <c r="E20" s="61"/>
      <c r="F20" s="243"/>
      <c r="G20" s="244"/>
      <c r="H20" s="244"/>
      <c r="I20" s="244"/>
      <c r="J20" s="244"/>
      <c r="K20" s="244"/>
      <c r="L20" s="244"/>
      <c r="M20" s="237"/>
      <c r="N20" s="237"/>
      <c r="O20" s="237"/>
      <c r="P20" s="237"/>
    </row>
    <row r="21" spans="2:16" ht="17.45" customHeight="1">
      <c r="B21" s="60" t="s">
        <v>17</v>
      </c>
      <c r="C21" s="61" t="s">
        <v>17</v>
      </c>
      <c r="D21" s="128"/>
      <c r="E21" s="61"/>
      <c r="F21" s="243"/>
      <c r="G21" s="244"/>
      <c r="H21" s="244"/>
      <c r="I21" s="244"/>
      <c r="J21" s="244"/>
      <c r="K21" s="244"/>
      <c r="L21" s="244"/>
      <c r="M21" s="237"/>
      <c r="N21" s="237"/>
      <c r="O21" s="237"/>
      <c r="P21" s="237"/>
    </row>
    <row r="22" spans="2:16" ht="17.45" customHeight="1">
      <c r="B22" s="253">
        <v>8</v>
      </c>
      <c r="C22" s="432" t="s">
        <v>234</v>
      </c>
      <c r="D22" s="432"/>
      <c r="E22" s="432"/>
      <c r="F22" s="432"/>
      <c r="G22" s="432"/>
      <c r="H22" s="432"/>
      <c r="I22" s="432"/>
      <c r="J22" s="432"/>
      <c r="K22" s="432"/>
      <c r="L22" s="432"/>
      <c r="M22" s="237"/>
      <c r="N22" s="237"/>
      <c r="O22" s="237"/>
      <c r="P22" s="237"/>
    </row>
    <row r="23" spans="2:16" ht="17.45" customHeight="1">
      <c r="B23" s="60">
        <v>9</v>
      </c>
      <c r="C23" s="426" t="s">
        <v>224</v>
      </c>
      <c r="D23" s="426"/>
      <c r="E23" s="426"/>
      <c r="F23" s="426"/>
      <c r="G23" s="426"/>
      <c r="H23" s="426"/>
      <c r="I23" s="426"/>
      <c r="J23" s="426"/>
      <c r="K23" s="426"/>
      <c r="L23" s="426"/>
      <c r="M23" s="237"/>
      <c r="N23" s="237"/>
      <c r="O23" s="237"/>
      <c r="P23" s="237"/>
    </row>
    <row r="24" spans="2:16" ht="17.45" customHeight="1">
      <c r="B24" s="60">
        <v>10</v>
      </c>
      <c r="C24" s="426" t="s">
        <v>235</v>
      </c>
      <c r="D24" s="426"/>
      <c r="E24" s="426"/>
      <c r="F24" s="426"/>
      <c r="G24" s="426"/>
      <c r="H24" s="426"/>
      <c r="I24" s="426"/>
      <c r="J24" s="426"/>
      <c r="K24" s="426"/>
      <c r="L24" s="426"/>
      <c r="M24" s="237"/>
      <c r="N24" s="237"/>
      <c r="O24" s="237"/>
      <c r="P24" s="237"/>
    </row>
    <row r="25" spans="2:16" ht="18">
      <c r="B25" s="60">
        <v>11</v>
      </c>
      <c r="C25" s="107" t="s">
        <v>251</v>
      </c>
      <c r="D25" s="128"/>
      <c r="E25" s="61"/>
      <c r="F25" s="243"/>
      <c r="G25" s="244"/>
      <c r="H25" s="244"/>
      <c r="I25" s="123"/>
      <c r="J25" s="123"/>
      <c r="K25" s="123"/>
      <c r="L25" s="123"/>
      <c r="M25" s="237"/>
      <c r="N25" s="237"/>
      <c r="O25" s="237"/>
      <c r="P25" s="237"/>
    </row>
    <row r="26" spans="2:16" ht="18">
      <c r="B26" s="60">
        <v>12</v>
      </c>
      <c r="C26" s="107" t="s">
        <v>237</v>
      </c>
      <c r="D26" s="128"/>
      <c r="E26" s="61"/>
      <c r="F26" s="243"/>
      <c r="G26" s="244"/>
      <c r="H26" s="244"/>
      <c r="I26" s="244"/>
      <c r="J26" s="244"/>
      <c r="K26" s="244"/>
      <c r="L26" s="244"/>
      <c r="M26" s="252"/>
      <c r="N26" s="252"/>
      <c r="O26" s="252"/>
      <c r="P26" s="252"/>
    </row>
    <row r="27" spans="2:16" ht="18">
      <c r="B27" s="60">
        <v>13</v>
      </c>
      <c r="C27" s="61" t="s">
        <v>238</v>
      </c>
      <c r="D27" s="128"/>
      <c r="E27" s="61"/>
      <c r="F27" s="243"/>
      <c r="G27" s="244"/>
      <c r="H27" s="244"/>
      <c r="I27" s="244"/>
      <c r="J27" s="244"/>
      <c r="K27" s="244"/>
      <c r="L27" s="244"/>
    </row>
    <row r="28" spans="2:16" ht="18">
      <c r="B28" s="60"/>
      <c r="C28" s="61"/>
      <c r="D28" s="128"/>
      <c r="E28" s="61"/>
      <c r="F28" s="243"/>
      <c r="G28" s="244"/>
      <c r="H28" s="244"/>
      <c r="I28" s="244"/>
      <c r="J28" s="244"/>
      <c r="K28" s="244"/>
      <c r="L28" s="244"/>
    </row>
    <row r="30" spans="2:16" ht="20.25">
      <c r="B30" s="254" t="s">
        <v>254</v>
      </c>
    </row>
    <row r="32" spans="2:16" ht="18">
      <c r="B32" s="253">
        <v>14</v>
      </c>
      <c r="C32" s="61" t="s">
        <v>255</v>
      </c>
      <c r="D32" s="123"/>
      <c r="E32" s="123"/>
      <c r="F32" s="123"/>
      <c r="G32" s="123"/>
      <c r="H32" s="123"/>
      <c r="I32" s="123"/>
      <c r="J32" s="123"/>
      <c r="K32" s="123"/>
      <c r="L32" s="123"/>
    </row>
    <row r="33" spans="2:12" ht="18">
      <c r="B33" s="60">
        <v>15</v>
      </c>
      <c r="C33" s="61" t="s">
        <v>240</v>
      </c>
      <c r="D33" s="123"/>
      <c r="E33" s="123"/>
      <c r="F33" s="123"/>
      <c r="G33" s="123"/>
      <c r="H33" s="123"/>
      <c r="I33" s="123"/>
      <c r="J33" s="123"/>
      <c r="K33" s="123"/>
      <c r="L33" s="123"/>
    </row>
  </sheetData>
  <mergeCells count="7">
    <mergeCell ref="C24:L24"/>
    <mergeCell ref="B3:P4"/>
    <mergeCell ref="C11:L11"/>
    <mergeCell ref="C12:L12"/>
    <mergeCell ref="C13:L13"/>
    <mergeCell ref="C22:L22"/>
    <mergeCell ref="C23:L23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284F-3DDE-451D-95C5-35169650140F}">
  <dimension ref="A1:AT139"/>
  <sheetViews>
    <sheetView showGridLines="0" zoomScale="70" zoomScaleNormal="70" zoomScaleSheetLayoutView="70" workbookViewId="0"/>
  </sheetViews>
  <sheetFormatPr defaultColWidth="9.140625" defaultRowHeight="15" customHeight="1"/>
  <cols>
    <col min="1" max="1" width="1.5703125" style="259" customWidth="1"/>
    <col min="2" max="2" width="23.140625" style="259" customWidth="1"/>
    <col min="3" max="3" width="10.42578125" style="257" customWidth="1"/>
    <col min="4" max="4" width="10.7109375" style="258" customWidth="1"/>
    <col min="5" max="5" width="9.140625" style="258" customWidth="1"/>
    <col min="6" max="6" width="9.7109375" style="259" customWidth="1"/>
    <col min="7" max="7" width="9.28515625" style="259" customWidth="1"/>
    <col min="8" max="8" width="8.7109375" style="259" customWidth="1"/>
    <col min="9" max="9" width="9.28515625" style="259" customWidth="1"/>
    <col min="10" max="11" width="10.28515625" style="259" customWidth="1"/>
    <col min="12" max="13" width="9.28515625" style="259" customWidth="1"/>
    <col min="14" max="14" width="11.5703125" style="259" customWidth="1"/>
    <col min="15" max="15" width="9.7109375" style="259" customWidth="1"/>
    <col min="16" max="16" width="13.85546875" style="259" customWidth="1"/>
    <col min="17" max="17" width="13" style="259" customWidth="1"/>
    <col min="18" max="18" width="15" style="259" customWidth="1"/>
    <col min="19" max="19" width="11.5703125" style="259" customWidth="1"/>
    <col min="20" max="20" width="1.5703125" style="259" customWidth="1"/>
    <col min="21" max="21" width="23.140625" style="259" customWidth="1"/>
    <col min="22" max="22" width="10.42578125" style="257" customWidth="1"/>
    <col min="23" max="23" width="7.7109375" style="259" customWidth="1"/>
    <col min="24" max="24" width="8.85546875" style="259" customWidth="1"/>
    <col min="25" max="25" width="9.85546875" style="259" customWidth="1"/>
    <col min="26" max="26" width="8.140625" style="259" customWidth="1"/>
    <col min="27" max="27" width="9.140625" style="259"/>
    <col min="28" max="28" width="12" style="259" customWidth="1"/>
    <col min="29" max="29" width="14.7109375" style="259" customWidth="1"/>
    <col min="30" max="30" width="12.7109375" style="259" customWidth="1"/>
    <col min="31" max="31" width="10.5703125" style="259" customWidth="1"/>
    <col min="32" max="32" width="9" style="259" customWidth="1"/>
    <col min="33" max="33" width="8.7109375" style="259" customWidth="1"/>
    <col min="34" max="34" width="11.140625" style="259" customWidth="1"/>
    <col min="35" max="35" width="12" style="259" customWidth="1"/>
    <col min="36" max="36" width="9" style="259" customWidth="1"/>
    <col min="37" max="37" width="15" style="259" customWidth="1"/>
    <col min="38" max="38" width="11.42578125" style="259" customWidth="1"/>
    <col min="39" max="39" width="9.140625" style="259"/>
    <col min="40" max="40" width="14.7109375" style="259" customWidth="1"/>
    <col min="41" max="41" width="13.140625" style="259" customWidth="1"/>
    <col min="42" max="42" width="11.7109375" style="259" customWidth="1"/>
    <col min="43" max="43" width="13.140625" style="259" customWidth="1"/>
    <col min="44" max="44" width="15" style="259" customWidth="1"/>
    <col min="45" max="45" width="11.42578125" style="259" bestFit="1" customWidth="1"/>
    <col min="46" max="46" width="12.42578125" style="259" customWidth="1"/>
    <col min="47" max="47" width="8.7109375" style="259" customWidth="1"/>
    <col min="48" max="16384" width="9.140625" style="259"/>
  </cols>
  <sheetData>
    <row r="1" spans="1:46" ht="15.75" customHeight="1">
      <c r="A1" s="255" t="s">
        <v>256</v>
      </c>
      <c r="B1" s="256"/>
      <c r="G1" s="411" t="s">
        <v>230</v>
      </c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255" t="s">
        <v>256</v>
      </c>
      <c r="U1" s="256"/>
      <c r="W1" s="255"/>
      <c r="X1" s="256"/>
      <c r="Y1" s="257"/>
      <c r="Z1" s="258"/>
      <c r="AA1" s="258"/>
      <c r="AC1" s="411" t="s">
        <v>230</v>
      </c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</row>
    <row r="2" spans="1:46" ht="15.75" customHeight="1">
      <c r="A2" s="260" t="s">
        <v>257</v>
      </c>
      <c r="B2" s="256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260" t="s">
        <v>257</v>
      </c>
      <c r="U2" s="256"/>
      <c r="W2" s="260"/>
      <c r="X2" s="256"/>
      <c r="Y2" s="257"/>
      <c r="Z2" s="258"/>
      <c r="AA2" s="258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411"/>
    </row>
    <row r="3" spans="1:46" ht="15" customHeight="1">
      <c r="A3" s="256"/>
      <c r="B3" s="256"/>
      <c r="C3" s="258"/>
      <c r="D3" s="26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256"/>
      <c r="U3" s="256"/>
      <c r="V3" s="258"/>
      <c r="W3" s="256"/>
      <c r="X3" s="256"/>
      <c r="Y3" s="258"/>
      <c r="Z3" s="261"/>
      <c r="AA3" s="258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  <c r="AO3" s="411"/>
      <c r="AP3" s="411"/>
      <c r="AQ3" s="411"/>
      <c r="AR3" s="411"/>
    </row>
    <row r="4" spans="1:46" ht="15.75" customHeight="1">
      <c r="A4" s="256" t="s">
        <v>476</v>
      </c>
      <c r="B4" s="256"/>
      <c r="C4" s="258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256" t="s">
        <v>476</v>
      </c>
      <c r="U4" s="256"/>
      <c r="V4" s="258"/>
      <c r="W4" s="256"/>
      <c r="X4" s="256"/>
      <c r="Y4" s="258"/>
      <c r="Z4" s="258"/>
      <c r="AA4" s="258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</row>
    <row r="5" spans="1:46" ht="15.75" customHeight="1" thickBot="1">
      <c r="C5" s="258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V5" s="258"/>
      <c r="W5" s="262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</row>
    <row r="6" spans="1:46" s="264" customFormat="1" ht="15" customHeight="1" thickBot="1">
      <c r="A6" s="263"/>
      <c r="C6" s="433" t="s">
        <v>258</v>
      </c>
      <c r="D6" s="435" t="s">
        <v>259</v>
      </c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6"/>
      <c r="T6" s="263"/>
      <c r="V6" s="433" t="s">
        <v>258</v>
      </c>
      <c r="W6" s="437" t="s">
        <v>260</v>
      </c>
      <c r="X6" s="438"/>
      <c r="Y6" s="438"/>
      <c r="Z6" s="438"/>
      <c r="AA6" s="438"/>
      <c r="AB6" s="438"/>
      <c r="AC6" s="438"/>
      <c r="AD6" s="439"/>
      <c r="AE6" s="437" t="s">
        <v>261</v>
      </c>
      <c r="AF6" s="438"/>
      <c r="AG6" s="438"/>
      <c r="AH6" s="438"/>
      <c r="AI6" s="438"/>
      <c r="AJ6" s="438"/>
      <c r="AK6" s="438"/>
      <c r="AL6" s="439"/>
      <c r="AM6" s="437" t="s">
        <v>262</v>
      </c>
      <c r="AN6" s="438"/>
      <c r="AO6" s="439"/>
      <c r="AP6" s="437" t="s">
        <v>263</v>
      </c>
      <c r="AQ6" s="438"/>
      <c r="AR6" s="439"/>
      <c r="AS6" s="256"/>
    </row>
    <row r="7" spans="1:46" s="264" customFormat="1" ht="48" customHeight="1" thickBot="1">
      <c r="A7" s="265"/>
      <c r="C7" s="434"/>
      <c r="D7" s="266" t="s">
        <v>264</v>
      </c>
      <c r="E7" s="267" t="s">
        <v>265</v>
      </c>
      <c r="F7" s="267" t="s">
        <v>266</v>
      </c>
      <c r="G7" s="267" t="s">
        <v>267</v>
      </c>
      <c r="H7" s="267" t="s">
        <v>268</v>
      </c>
      <c r="I7" s="267" t="s">
        <v>269</v>
      </c>
      <c r="J7" s="267" t="s">
        <v>270</v>
      </c>
      <c r="K7" s="268" t="s">
        <v>271</v>
      </c>
      <c r="L7" s="267" t="s">
        <v>272</v>
      </c>
      <c r="M7" s="267" t="s">
        <v>273</v>
      </c>
      <c r="N7" s="267" t="s">
        <v>274</v>
      </c>
      <c r="O7" s="267" t="s">
        <v>275</v>
      </c>
      <c r="P7" s="267" t="s">
        <v>276</v>
      </c>
      <c r="Q7" s="267" t="s">
        <v>277</v>
      </c>
      <c r="R7" s="267" t="s">
        <v>278</v>
      </c>
      <c r="S7" s="269" t="s">
        <v>279</v>
      </c>
      <c r="T7" s="265"/>
      <c r="V7" s="434"/>
      <c r="W7" s="267" t="s">
        <v>280</v>
      </c>
      <c r="X7" s="267" t="s">
        <v>281</v>
      </c>
      <c r="Y7" s="267" t="s">
        <v>282</v>
      </c>
      <c r="Z7" s="267" t="s">
        <v>283</v>
      </c>
      <c r="AA7" s="267" t="s">
        <v>272</v>
      </c>
      <c r="AB7" s="267" t="s">
        <v>284</v>
      </c>
      <c r="AC7" s="267" t="s">
        <v>278</v>
      </c>
      <c r="AD7" s="269" t="s">
        <v>285</v>
      </c>
      <c r="AE7" s="267" t="s">
        <v>286</v>
      </c>
      <c r="AF7" s="267" t="s">
        <v>287</v>
      </c>
      <c r="AG7" s="267" t="s">
        <v>288</v>
      </c>
      <c r="AH7" s="267" t="s">
        <v>272</v>
      </c>
      <c r="AI7" s="267" t="s">
        <v>284</v>
      </c>
      <c r="AJ7" s="267" t="s">
        <v>289</v>
      </c>
      <c r="AK7" s="267" t="s">
        <v>278</v>
      </c>
      <c r="AL7" s="269" t="s">
        <v>290</v>
      </c>
      <c r="AM7" s="267" t="s">
        <v>291</v>
      </c>
      <c r="AN7" s="267" t="s">
        <v>278</v>
      </c>
      <c r="AO7" s="269" t="s">
        <v>292</v>
      </c>
      <c r="AP7" s="267" t="s">
        <v>293</v>
      </c>
      <c r="AQ7" s="267" t="s">
        <v>294</v>
      </c>
      <c r="AR7" s="270" t="s">
        <v>278</v>
      </c>
      <c r="AS7" s="256"/>
      <c r="AT7" s="256"/>
    </row>
    <row r="8" spans="1:46" s="264" customFormat="1" ht="16.5" customHeight="1" thickBot="1">
      <c r="A8" s="265"/>
      <c r="B8" s="271" t="s">
        <v>295</v>
      </c>
      <c r="C8" s="272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65"/>
      <c r="U8" s="271" t="s">
        <v>295</v>
      </c>
      <c r="V8" s="272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56"/>
      <c r="AT8" s="256"/>
    </row>
    <row r="9" spans="1:46" s="274" customFormat="1" ht="15" customHeight="1">
      <c r="B9" s="275" t="s">
        <v>296</v>
      </c>
      <c r="C9" s="276">
        <f t="shared" ref="C9:C14" si="0">S9+AD9+AL9+AO9+AP9-AQ9+AR9</f>
        <v>0</v>
      </c>
      <c r="D9" s="277">
        <f t="shared" ref="D9:AR9" si="1">SUM(D10:D14)</f>
        <v>0</v>
      </c>
      <c r="E9" s="277">
        <f t="shared" si="1"/>
        <v>0</v>
      </c>
      <c r="F9" s="277">
        <f t="shared" si="1"/>
        <v>0</v>
      </c>
      <c r="G9" s="277">
        <f t="shared" si="1"/>
        <v>0</v>
      </c>
      <c r="H9" s="277">
        <f t="shared" si="1"/>
        <v>0</v>
      </c>
      <c r="I9" s="277">
        <f t="shared" si="1"/>
        <v>0</v>
      </c>
      <c r="J9" s="277">
        <f t="shared" si="1"/>
        <v>0</v>
      </c>
      <c r="K9" s="277">
        <f t="shared" si="1"/>
        <v>0</v>
      </c>
      <c r="L9" s="277">
        <f>SUM(L10:L14)</f>
        <v>0</v>
      </c>
      <c r="M9" s="277">
        <f>SUM(M10:M14)</f>
        <v>0</v>
      </c>
      <c r="N9" s="277">
        <f t="shared" si="1"/>
        <v>0</v>
      </c>
      <c r="O9" s="277">
        <f t="shared" si="1"/>
        <v>0</v>
      </c>
      <c r="P9" s="277">
        <f t="shared" si="1"/>
        <v>0</v>
      </c>
      <c r="Q9" s="277">
        <f t="shared" si="1"/>
        <v>0</v>
      </c>
      <c r="R9" s="277">
        <f t="shared" si="1"/>
        <v>0</v>
      </c>
      <c r="S9" s="276">
        <f t="shared" si="1"/>
        <v>0</v>
      </c>
      <c r="U9" s="275" t="s">
        <v>296</v>
      </c>
      <c r="V9" s="276">
        <f t="shared" ref="V9:V14" si="2">AL9+AW9+BE9+BH9+BI9-BJ9+BK9</f>
        <v>0</v>
      </c>
      <c r="W9" s="277">
        <f t="shared" si="1"/>
        <v>0</v>
      </c>
      <c r="X9" s="277">
        <f t="shared" si="1"/>
        <v>0</v>
      </c>
      <c r="Y9" s="277">
        <f t="shared" si="1"/>
        <v>0</v>
      </c>
      <c r="Z9" s="277">
        <f t="shared" si="1"/>
        <v>0</v>
      </c>
      <c r="AA9" s="277">
        <f>SUM(AA10:AA14)</f>
        <v>0</v>
      </c>
      <c r="AB9" s="277">
        <f t="shared" si="1"/>
        <v>0</v>
      </c>
      <c r="AC9" s="277">
        <f t="shared" si="1"/>
        <v>0</v>
      </c>
      <c r="AD9" s="276">
        <f t="shared" si="1"/>
        <v>0</v>
      </c>
      <c r="AE9" s="277">
        <f t="shared" si="1"/>
        <v>0</v>
      </c>
      <c r="AF9" s="277">
        <f t="shared" si="1"/>
        <v>0</v>
      </c>
      <c r="AG9" s="277">
        <f t="shared" si="1"/>
        <v>0</v>
      </c>
      <c r="AH9" s="277">
        <f>SUM(AH10:AH14)</f>
        <v>0</v>
      </c>
      <c r="AI9" s="277">
        <f t="shared" si="1"/>
        <v>0</v>
      </c>
      <c r="AJ9" s="277">
        <f t="shared" si="1"/>
        <v>0</v>
      </c>
      <c r="AK9" s="277">
        <f t="shared" si="1"/>
        <v>0</v>
      </c>
      <c r="AL9" s="276">
        <f t="shared" si="1"/>
        <v>0</v>
      </c>
      <c r="AM9" s="277">
        <f t="shared" si="1"/>
        <v>0</v>
      </c>
      <c r="AN9" s="277">
        <f t="shared" si="1"/>
        <v>0</v>
      </c>
      <c r="AO9" s="276">
        <f t="shared" si="1"/>
        <v>0</v>
      </c>
      <c r="AP9" s="277">
        <f t="shared" si="1"/>
        <v>0</v>
      </c>
      <c r="AQ9" s="277">
        <f t="shared" si="1"/>
        <v>0</v>
      </c>
      <c r="AR9" s="278">
        <f t="shared" si="1"/>
        <v>0</v>
      </c>
    </row>
    <row r="10" spans="1:46" s="274" customFormat="1" ht="15" customHeight="1">
      <c r="B10" s="279" t="s">
        <v>400</v>
      </c>
      <c r="C10" s="280">
        <f t="shared" si="0"/>
        <v>0</v>
      </c>
      <c r="D10" s="281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3"/>
      <c r="S10" s="280">
        <f>SUM(D10:R10)</f>
        <v>0</v>
      </c>
      <c r="U10" s="279" t="s">
        <v>400</v>
      </c>
      <c r="V10" s="280">
        <f t="shared" si="2"/>
        <v>0</v>
      </c>
      <c r="W10" s="281"/>
      <c r="X10" s="282"/>
      <c r="Y10" s="282"/>
      <c r="Z10" s="282"/>
      <c r="AA10" s="282"/>
      <c r="AB10" s="282"/>
      <c r="AC10" s="283"/>
      <c r="AD10" s="280">
        <f>SUM(W10:AC10)</f>
        <v>0</v>
      </c>
      <c r="AE10" s="281"/>
      <c r="AF10" s="281"/>
      <c r="AG10" s="282"/>
      <c r="AH10" s="282"/>
      <c r="AI10" s="282"/>
      <c r="AJ10" s="282"/>
      <c r="AK10" s="283"/>
      <c r="AL10" s="280">
        <f>SUM(AE10:AK10)</f>
        <v>0</v>
      </c>
      <c r="AM10" s="281"/>
      <c r="AN10" s="283"/>
      <c r="AO10" s="280">
        <f>SUM(AM10:AN10)</f>
        <v>0</v>
      </c>
      <c r="AP10" s="282"/>
      <c r="AQ10" s="282"/>
      <c r="AR10" s="284"/>
    </row>
    <row r="11" spans="1:46" s="274" customFormat="1" ht="15" customHeight="1">
      <c r="B11" s="279" t="s">
        <v>401</v>
      </c>
      <c r="C11" s="280">
        <f t="shared" si="0"/>
        <v>0</v>
      </c>
      <c r="D11" s="281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3"/>
      <c r="S11" s="280">
        <f>SUM(D11:R11)</f>
        <v>0</v>
      </c>
      <c r="U11" s="279" t="s">
        <v>401</v>
      </c>
      <c r="V11" s="280">
        <f t="shared" si="2"/>
        <v>0</v>
      </c>
      <c r="W11" s="281"/>
      <c r="X11" s="282"/>
      <c r="Y11" s="282"/>
      <c r="Z11" s="282"/>
      <c r="AA11" s="282"/>
      <c r="AB11" s="282"/>
      <c r="AC11" s="283"/>
      <c r="AD11" s="280">
        <f>SUM(W11:AC11)</f>
        <v>0</v>
      </c>
      <c r="AE11" s="281"/>
      <c r="AF11" s="281"/>
      <c r="AG11" s="282"/>
      <c r="AH11" s="282"/>
      <c r="AI11" s="282"/>
      <c r="AJ11" s="282"/>
      <c r="AK11" s="283"/>
      <c r="AL11" s="280">
        <f>SUM(AE11:AK11)</f>
        <v>0</v>
      </c>
      <c r="AM11" s="281"/>
      <c r="AN11" s="283"/>
      <c r="AO11" s="280">
        <f>SUM(AM11:AN11)</f>
        <v>0</v>
      </c>
      <c r="AP11" s="282"/>
      <c r="AQ11" s="282"/>
      <c r="AR11" s="284"/>
    </row>
    <row r="12" spans="1:46" s="274" customFormat="1" ht="15" customHeight="1">
      <c r="B12" s="279" t="s">
        <v>402</v>
      </c>
      <c r="C12" s="280">
        <f t="shared" si="0"/>
        <v>0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3"/>
      <c r="S12" s="280">
        <f>SUM(D12:R12)</f>
        <v>0</v>
      </c>
      <c r="U12" s="279" t="s">
        <v>402</v>
      </c>
      <c r="V12" s="280">
        <f t="shared" si="2"/>
        <v>0</v>
      </c>
      <c r="W12" s="281"/>
      <c r="X12" s="282"/>
      <c r="Y12" s="282"/>
      <c r="Z12" s="282"/>
      <c r="AA12" s="282"/>
      <c r="AB12" s="282"/>
      <c r="AC12" s="283"/>
      <c r="AD12" s="280">
        <f>SUM(W12:AC12)</f>
        <v>0</v>
      </c>
      <c r="AE12" s="281"/>
      <c r="AF12" s="281"/>
      <c r="AG12" s="282"/>
      <c r="AH12" s="282"/>
      <c r="AI12" s="282"/>
      <c r="AJ12" s="282"/>
      <c r="AK12" s="283"/>
      <c r="AL12" s="280">
        <f>SUM(AE12:AK12)</f>
        <v>0</v>
      </c>
      <c r="AM12" s="281"/>
      <c r="AN12" s="283"/>
      <c r="AO12" s="280">
        <f>SUM(AM12:AN12)</f>
        <v>0</v>
      </c>
      <c r="AP12" s="282"/>
      <c r="AQ12" s="282"/>
      <c r="AR12" s="284"/>
    </row>
    <row r="13" spans="1:46" s="274" customFormat="1" ht="15" customHeight="1">
      <c r="B13" s="279" t="s">
        <v>403</v>
      </c>
      <c r="C13" s="280">
        <f t="shared" si="0"/>
        <v>0</v>
      </c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3"/>
      <c r="S13" s="280">
        <f>SUM(D13:R13)</f>
        <v>0</v>
      </c>
      <c r="U13" s="279" t="s">
        <v>403</v>
      </c>
      <c r="V13" s="280">
        <f t="shared" si="2"/>
        <v>0</v>
      </c>
      <c r="W13" s="281"/>
      <c r="X13" s="282"/>
      <c r="Y13" s="282"/>
      <c r="Z13" s="282"/>
      <c r="AA13" s="282"/>
      <c r="AB13" s="282"/>
      <c r="AC13" s="283"/>
      <c r="AD13" s="280">
        <f>SUM(W13:AC13)</f>
        <v>0</v>
      </c>
      <c r="AE13" s="281"/>
      <c r="AF13" s="281"/>
      <c r="AG13" s="282"/>
      <c r="AH13" s="282"/>
      <c r="AI13" s="282"/>
      <c r="AJ13" s="282"/>
      <c r="AK13" s="283"/>
      <c r="AL13" s="280">
        <f>SUM(AE13:AK13)</f>
        <v>0</v>
      </c>
      <c r="AM13" s="281"/>
      <c r="AN13" s="283"/>
      <c r="AO13" s="280">
        <f>SUM(AM13:AN13)</f>
        <v>0</v>
      </c>
      <c r="AP13" s="282"/>
      <c r="AQ13" s="282"/>
      <c r="AR13" s="284"/>
    </row>
    <row r="14" spans="1:46" s="274" customFormat="1" ht="15" customHeight="1">
      <c r="B14" s="279" t="s">
        <v>297</v>
      </c>
      <c r="C14" s="280">
        <f t="shared" si="0"/>
        <v>0</v>
      </c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3"/>
      <c r="S14" s="280">
        <f>SUM(D14:R14)</f>
        <v>0</v>
      </c>
      <c r="U14" s="279" t="s">
        <v>297</v>
      </c>
      <c r="V14" s="280">
        <f t="shared" si="2"/>
        <v>0</v>
      </c>
      <c r="W14" s="281"/>
      <c r="X14" s="282"/>
      <c r="Y14" s="282"/>
      <c r="Z14" s="282"/>
      <c r="AA14" s="282"/>
      <c r="AB14" s="282"/>
      <c r="AC14" s="283"/>
      <c r="AD14" s="280">
        <f>SUM(W14:AC14)</f>
        <v>0</v>
      </c>
      <c r="AE14" s="281"/>
      <c r="AF14" s="281"/>
      <c r="AG14" s="282"/>
      <c r="AH14" s="282"/>
      <c r="AI14" s="282"/>
      <c r="AJ14" s="282"/>
      <c r="AK14" s="283"/>
      <c r="AL14" s="280">
        <f>SUM(AE14:AK14)</f>
        <v>0</v>
      </c>
      <c r="AM14" s="281"/>
      <c r="AN14" s="283"/>
      <c r="AO14" s="280">
        <f>SUM(AM14:AN14)</f>
        <v>0</v>
      </c>
      <c r="AP14" s="282"/>
      <c r="AQ14" s="282"/>
      <c r="AR14" s="284"/>
    </row>
    <row r="15" spans="1:46" s="256" customFormat="1" ht="8.25" customHeight="1">
      <c r="B15" s="285"/>
      <c r="C15" s="286"/>
      <c r="D15" s="287"/>
      <c r="E15" s="287"/>
      <c r="S15" s="288"/>
      <c r="U15" s="285"/>
      <c r="V15" s="286"/>
      <c r="AD15" s="288"/>
      <c r="AL15" s="288"/>
      <c r="AO15" s="288"/>
      <c r="AR15" s="289"/>
    </row>
    <row r="16" spans="1:46" s="274" customFormat="1" ht="15" customHeight="1">
      <c r="B16" s="290" t="s">
        <v>298</v>
      </c>
      <c r="C16" s="280">
        <f t="shared" ref="C16:C21" si="3">S16+AD16+AL16+AO16+AP16-AQ16+AR16</f>
        <v>0</v>
      </c>
      <c r="D16" s="291">
        <f t="shared" ref="D16:AR16" si="4">SUM(D17:D21)</f>
        <v>0</v>
      </c>
      <c r="E16" s="291">
        <f t="shared" si="4"/>
        <v>0</v>
      </c>
      <c r="F16" s="291">
        <f t="shared" si="4"/>
        <v>0</v>
      </c>
      <c r="G16" s="291">
        <f t="shared" si="4"/>
        <v>0</v>
      </c>
      <c r="H16" s="291">
        <f t="shared" si="4"/>
        <v>0</v>
      </c>
      <c r="I16" s="291">
        <f t="shared" si="4"/>
        <v>0</v>
      </c>
      <c r="J16" s="291">
        <f t="shared" si="4"/>
        <v>0</v>
      </c>
      <c r="K16" s="291">
        <f t="shared" si="4"/>
        <v>0</v>
      </c>
      <c r="L16" s="291">
        <f>SUM(L17:L21)</f>
        <v>0</v>
      </c>
      <c r="M16" s="291">
        <f>SUM(M17:M21)</f>
        <v>0</v>
      </c>
      <c r="N16" s="291">
        <f t="shared" si="4"/>
        <v>0</v>
      </c>
      <c r="O16" s="291">
        <f t="shared" si="4"/>
        <v>0</v>
      </c>
      <c r="P16" s="291">
        <f t="shared" si="4"/>
        <v>0</v>
      </c>
      <c r="Q16" s="291">
        <f t="shared" si="4"/>
        <v>0</v>
      </c>
      <c r="R16" s="291">
        <f t="shared" si="4"/>
        <v>0</v>
      </c>
      <c r="S16" s="280">
        <f t="shared" si="4"/>
        <v>0</v>
      </c>
      <c r="U16" s="290" t="s">
        <v>298</v>
      </c>
      <c r="V16" s="280">
        <f t="shared" ref="V16:V21" si="5">AL16+AW16+BE16+BH16+BI16-BJ16+BK16</f>
        <v>0</v>
      </c>
      <c r="W16" s="291">
        <f t="shared" si="4"/>
        <v>0</v>
      </c>
      <c r="X16" s="291">
        <f t="shared" si="4"/>
        <v>0</v>
      </c>
      <c r="Y16" s="291">
        <f t="shared" si="4"/>
        <v>0</v>
      </c>
      <c r="Z16" s="291">
        <f t="shared" si="4"/>
        <v>0</v>
      </c>
      <c r="AA16" s="291">
        <f>SUM(AA17:AA21)</f>
        <v>0</v>
      </c>
      <c r="AB16" s="291">
        <f t="shared" si="4"/>
        <v>0</v>
      </c>
      <c r="AC16" s="291">
        <f t="shared" si="4"/>
        <v>0</v>
      </c>
      <c r="AD16" s="280">
        <f t="shared" si="4"/>
        <v>0</v>
      </c>
      <c r="AE16" s="291">
        <f t="shared" si="4"/>
        <v>0</v>
      </c>
      <c r="AF16" s="291">
        <f t="shared" si="4"/>
        <v>0</v>
      </c>
      <c r="AG16" s="291">
        <f t="shared" si="4"/>
        <v>0</v>
      </c>
      <c r="AH16" s="291">
        <f>SUM(AH17:AH21)</f>
        <v>0</v>
      </c>
      <c r="AI16" s="291">
        <f t="shared" si="4"/>
        <v>0</v>
      </c>
      <c r="AJ16" s="291">
        <f t="shared" si="4"/>
        <v>0</v>
      </c>
      <c r="AK16" s="291">
        <f t="shared" si="4"/>
        <v>0</v>
      </c>
      <c r="AL16" s="280">
        <f t="shared" si="4"/>
        <v>0</v>
      </c>
      <c r="AM16" s="291">
        <f t="shared" si="4"/>
        <v>0</v>
      </c>
      <c r="AN16" s="291">
        <f t="shared" si="4"/>
        <v>0</v>
      </c>
      <c r="AO16" s="280">
        <f t="shared" si="4"/>
        <v>0</v>
      </c>
      <c r="AP16" s="291">
        <f t="shared" si="4"/>
        <v>0</v>
      </c>
      <c r="AQ16" s="291">
        <f t="shared" si="4"/>
        <v>0</v>
      </c>
      <c r="AR16" s="292">
        <f t="shared" si="4"/>
        <v>0</v>
      </c>
    </row>
    <row r="17" spans="2:44" s="274" customFormat="1" ht="15" customHeight="1">
      <c r="B17" s="279" t="s">
        <v>400</v>
      </c>
      <c r="C17" s="280">
        <f t="shared" si="3"/>
        <v>0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3"/>
      <c r="S17" s="280">
        <f>SUM(D17:R17)</f>
        <v>0</v>
      </c>
      <c r="U17" s="279" t="s">
        <v>400</v>
      </c>
      <c r="V17" s="280">
        <f t="shared" si="5"/>
        <v>0</v>
      </c>
      <c r="W17" s="281"/>
      <c r="X17" s="282"/>
      <c r="Y17" s="282"/>
      <c r="Z17" s="282"/>
      <c r="AA17" s="282"/>
      <c r="AB17" s="282"/>
      <c r="AC17" s="283"/>
      <c r="AD17" s="280">
        <f>SUM(W17:AC17)</f>
        <v>0</v>
      </c>
      <c r="AE17" s="281"/>
      <c r="AF17" s="281"/>
      <c r="AG17" s="282"/>
      <c r="AH17" s="282"/>
      <c r="AI17" s="282"/>
      <c r="AJ17" s="282"/>
      <c r="AK17" s="283"/>
      <c r="AL17" s="280">
        <f>SUM(AE17:AK17)</f>
        <v>0</v>
      </c>
      <c r="AM17" s="281"/>
      <c r="AN17" s="283"/>
      <c r="AO17" s="280">
        <f>SUM(AM17:AN17)</f>
        <v>0</v>
      </c>
      <c r="AP17" s="282"/>
      <c r="AQ17" s="282"/>
      <c r="AR17" s="284"/>
    </row>
    <row r="18" spans="2:44" s="274" customFormat="1" ht="15" customHeight="1">
      <c r="B18" s="279" t="s">
        <v>401</v>
      </c>
      <c r="C18" s="280">
        <f t="shared" si="3"/>
        <v>0</v>
      </c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3"/>
      <c r="S18" s="280">
        <f>SUM(D18:R18)</f>
        <v>0</v>
      </c>
      <c r="U18" s="279" t="s">
        <v>401</v>
      </c>
      <c r="V18" s="280">
        <f t="shared" si="5"/>
        <v>0</v>
      </c>
      <c r="W18" s="281"/>
      <c r="X18" s="282"/>
      <c r="Y18" s="282"/>
      <c r="Z18" s="282"/>
      <c r="AA18" s="282"/>
      <c r="AB18" s="282"/>
      <c r="AC18" s="283"/>
      <c r="AD18" s="280">
        <f>SUM(W18:AC18)</f>
        <v>0</v>
      </c>
      <c r="AE18" s="281"/>
      <c r="AF18" s="281"/>
      <c r="AG18" s="282"/>
      <c r="AH18" s="282"/>
      <c r="AI18" s="282"/>
      <c r="AJ18" s="282"/>
      <c r="AK18" s="283"/>
      <c r="AL18" s="280">
        <f>SUM(AE18:AK18)</f>
        <v>0</v>
      </c>
      <c r="AM18" s="281"/>
      <c r="AN18" s="283"/>
      <c r="AO18" s="280">
        <f>SUM(AM18:AN18)</f>
        <v>0</v>
      </c>
      <c r="AP18" s="282"/>
      <c r="AQ18" s="282"/>
      <c r="AR18" s="284"/>
    </row>
    <row r="19" spans="2:44" s="274" customFormat="1" ht="15" customHeight="1">
      <c r="B19" s="279" t="s">
        <v>402</v>
      </c>
      <c r="C19" s="280">
        <f t="shared" si="3"/>
        <v>0</v>
      </c>
      <c r="D19" s="28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3"/>
      <c r="S19" s="280">
        <f>SUM(D19:R19)</f>
        <v>0</v>
      </c>
      <c r="U19" s="279" t="s">
        <v>402</v>
      </c>
      <c r="V19" s="280">
        <f t="shared" si="5"/>
        <v>0</v>
      </c>
      <c r="W19" s="281"/>
      <c r="X19" s="282"/>
      <c r="Y19" s="282"/>
      <c r="Z19" s="282"/>
      <c r="AA19" s="282"/>
      <c r="AB19" s="282"/>
      <c r="AC19" s="283"/>
      <c r="AD19" s="280">
        <f>SUM(W19:AC19)</f>
        <v>0</v>
      </c>
      <c r="AE19" s="281"/>
      <c r="AF19" s="281"/>
      <c r="AG19" s="282"/>
      <c r="AH19" s="282"/>
      <c r="AI19" s="282"/>
      <c r="AJ19" s="282"/>
      <c r="AK19" s="283"/>
      <c r="AL19" s="280">
        <f>SUM(AE19:AK19)</f>
        <v>0</v>
      </c>
      <c r="AM19" s="281"/>
      <c r="AN19" s="283"/>
      <c r="AO19" s="280">
        <f>SUM(AM19:AN19)</f>
        <v>0</v>
      </c>
      <c r="AP19" s="282"/>
      <c r="AQ19" s="282"/>
      <c r="AR19" s="284"/>
    </row>
    <row r="20" spans="2:44" s="274" customFormat="1" ht="15" customHeight="1">
      <c r="B20" s="279" t="s">
        <v>403</v>
      </c>
      <c r="C20" s="280">
        <f t="shared" si="3"/>
        <v>0</v>
      </c>
      <c r="D20" s="281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3"/>
      <c r="S20" s="280">
        <f>SUM(D20:R20)</f>
        <v>0</v>
      </c>
      <c r="U20" s="279" t="s">
        <v>403</v>
      </c>
      <c r="V20" s="280">
        <f t="shared" si="5"/>
        <v>0</v>
      </c>
      <c r="W20" s="281"/>
      <c r="X20" s="282"/>
      <c r="Y20" s="282"/>
      <c r="Z20" s="282"/>
      <c r="AA20" s="282"/>
      <c r="AB20" s="282"/>
      <c r="AC20" s="283"/>
      <c r="AD20" s="280">
        <f>SUM(W20:AC20)</f>
        <v>0</v>
      </c>
      <c r="AE20" s="281"/>
      <c r="AF20" s="281"/>
      <c r="AG20" s="282"/>
      <c r="AH20" s="282"/>
      <c r="AI20" s="282"/>
      <c r="AJ20" s="282"/>
      <c r="AK20" s="283"/>
      <c r="AL20" s="280">
        <f>SUM(AE20:AK20)</f>
        <v>0</v>
      </c>
      <c r="AM20" s="281"/>
      <c r="AN20" s="283"/>
      <c r="AO20" s="280">
        <f>SUM(AM20:AN20)</f>
        <v>0</v>
      </c>
      <c r="AP20" s="282"/>
      <c r="AQ20" s="282"/>
      <c r="AR20" s="284"/>
    </row>
    <row r="21" spans="2:44" s="274" customFormat="1" ht="15" customHeight="1">
      <c r="B21" s="279" t="s">
        <v>297</v>
      </c>
      <c r="C21" s="280">
        <f t="shared" si="3"/>
        <v>0</v>
      </c>
      <c r="D21" s="281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3"/>
      <c r="S21" s="280">
        <f>SUM(D21:R21)</f>
        <v>0</v>
      </c>
      <c r="U21" s="279" t="s">
        <v>297</v>
      </c>
      <c r="V21" s="280">
        <f t="shared" si="5"/>
        <v>0</v>
      </c>
      <c r="W21" s="281"/>
      <c r="X21" s="282"/>
      <c r="Y21" s="282"/>
      <c r="Z21" s="282"/>
      <c r="AA21" s="282"/>
      <c r="AB21" s="282"/>
      <c r="AC21" s="283"/>
      <c r="AD21" s="280">
        <f>SUM(W21:AC21)</f>
        <v>0</v>
      </c>
      <c r="AE21" s="281"/>
      <c r="AF21" s="281"/>
      <c r="AG21" s="282"/>
      <c r="AH21" s="282"/>
      <c r="AI21" s="282"/>
      <c r="AJ21" s="282"/>
      <c r="AK21" s="283"/>
      <c r="AL21" s="280">
        <f>SUM(AE21:AK21)</f>
        <v>0</v>
      </c>
      <c r="AM21" s="281"/>
      <c r="AN21" s="283"/>
      <c r="AO21" s="280">
        <f>SUM(AM21:AN21)</f>
        <v>0</v>
      </c>
      <c r="AP21" s="282"/>
      <c r="AQ21" s="282"/>
      <c r="AR21" s="284"/>
    </row>
    <row r="22" spans="2:44" s="256" customFormat="1" ht="8.25" customHeight="1">
      <c r="B22" s="285"/>
      <c r="C22" s="286"/>
      <c r="D22" s="287"/>
      <c r="E22" s="287"/>
      <c r="S22" s="288"/>
      <c r="U22" s="285"/>
      <c r="V22" s="286"/>
      <c r="AD22" s="288"/>
      <c r="AL22" s="288"/>
      <c r="AO22" s="288"/>
      <c r="AR22" s="289"/>
    </row>
    <row r="23" spans="2:44" s="274" customFormat="1" ht="15" customHeight="1">
      <c r="B23" s="290" t="s">
        <v>299</v>
      </c>
      <c r="C23" s="280">
        <f t="shared" ref="C23:C28" si="6">S23+AD23+AL23+AO23+AP23-AQ23+AR23</f>
        <v>0</v>
      </c>
      <c r="D23" s="291">
        <f t="shared" ref="D23:AR23" si="7">SUM(D24:D28)</f>
        <v>0</v>
      </c>
      <c r="E23" s="291">
        <f t="shared" si="7"/>
        <v>0</v>
      </c>
      <c r="F23" s="291">
        <f t="shared" si="7"/>
        <v>0</v>
      </c>
      <c r="G23" s="291">
        <f t="shared" si="7"/>
        <v>0</v>
      </c>
      <c r="H23" s="291">
        <f t="shared" si="7"/>
        <v>0</v>
      </c>
      <c r="I23" s="291">
        <f t="shared" si="7"/>
        <v>0</v>
      </c>
      <c r="J23" s="291">
        <f t="shared" si="7"/>
        <v>0</v>
      </c>
      <c r="K23" s="291">
        <f t="shared" si="7"/>
        <v>0</v>
      </c>
      <c r="L23" s="291">
        <f>SUM(L24:L28)</f>
        <v>0</v>
      </c>
      <c r="M23" s="291">
        <f>SUM(M24:M28)</f>
        <v>0</v>
      </c>
      <c r="N23" s="291">
        <f t="shared" si="7"/>
        <v>0</v>
      </c>
      <c r="O23" s="291">
        <f t="shared" si="7"/>
        <v>0</v>
      </c>
      <c r="P23" s="291">
        <f t="shared" si="7"/>
        <v>0</v>
      </c>
      <c r="Q23" s="291">
        <f t="shared" si="7"/>
        <v>0</v>
      </c>
      <c r="R23" s="291">
        <f t="shared" si="7"/>
        <v>0</v>
      </c>
      <c r="S23" s="280">
        <f t="shared" si="7"/>
        <v>0</v>
      </c>
      <c r="U23" s="290" t="s">
        <v>299</v>
      </c>
      <c r="V23" s="280">
        <f t="shared" ref="V23:V28" si="8">AL23+AW23+BE23+BH23+BI23-BJ23+BK23</f>
        <v>0</v>
      </c>
      <c r="W23" s="291">
        <f t="shared" si="7"/>
        <v>0</v>
      </c>
      <c r="X23" s="291">
        <f t="shared" si="7"/>
        <v>0</v>
      </c>
      <c r="Y23" s="291">
        <f t="shared" si="7"/>
        <v>0</v>
      </c>
      <c r="Z23" s="291">
        <f t="shared" si="7"/>
        <v>0</v>
      </c>
      <c r="AA23" s="291">
        <f>SUM(AA24:AA28)</f>
        <v>0</v>
      </c>
      <c r="AB23" s="291">
        <f t="shared" si="7"/>
        <v>0</v>
      </c>
      <c r="AC23" s="291">
        <f t="shared" si="7"/>
        <v>0</v>
      </c>
      <c r="AD23" s="280">
        <f t="shared" si="7"/>
        <v>0</v>
      </c>
      <c r="AE23" s="291">
        <f t="shared" si="7"/>
        <v>0</v>
      </c>
      <c r="AF23" s="291">
        <f t="shared" si="7"/>
        <v>0</v>
      </c>
      <c r="AG23" s="291">
        <f t="shared" si="7"/>
        <v>0</v>
      </c>
      <c r="AH23" s="291">
        <f>SUM(AH24:AH28)</f>
        <v>0</v>
      </c>
      <c r="AI23" s="291">
        <f t="shared" si="7"/>
        <v>0</v>
      </c>
      <c r="AJ23" s="291">
        <f t="shared" si="7"/>
        <v>0</v>
      </c>
      <c r="AK23" s="291">
        <f t="shared" si="7"/>
        <v>0</v>
      </c>
      <c r="AL23" s="280">
        <f t="shared" si="7"/>
        <v>0</v>
      </c>
      <c r="AM23" s="291">
        <f t="shared" si="7"/>
        <v>0</v>
      </c>
      <c r="AN23" s="291">
        <f t="shared" si="7"/>
        <v>0</v>
      </c>
      <c r="AO23" s="280">
        <f t="shared" si="7"/>
        <v>0</v>
      </c>
      <c r="AP23" s="291">
        <f t="shared" si="7"/>
        <v>0</v>
      </c>
      <c r="AQ23" s="291">
        <f t="shared" si="7"/>
        <v>0</v>
      </c>
      <c r="AR23" s="292">
        <f t="shared" si="7"/>
        <v>0</v>
      </c>
    </row>
    <row r="24" spans="2:44" s="274" customFormat="1" ht="15" customHeight="1">
      <c r="B24" s="279" t="s">
        <v>400</v>
      </c>
      <c r="C24" s="280">
        <f t="shared" si="6"/>
        <v>0</v>
      </c>
      <c r="D24" s="281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3"/>
      <c r="S24" s="280">
        <f>SUM(D24:R24)</f>
        <v>0</v>
      </c>
      <c r="U24" s="279" t="s">
        <v>400</v>
      </c>
      <c r="V24" s="280">
        <f t="shared" si="8"/>
        <v>0</v>
      </c>
      <c r="W24" s="281"/>
      <c r="X24" s="282"/>
      <c r="Y24" s="282"/>
      <c r="Z24" s="282"/>
      <c r="AA24" s="282"/>
      <c r="AB24" s="282"/>
      <c r="AC24" s="283"/>
      <c r="AD24" s="280">
        <f>SUM(W24:AC24)</f>
        <v>0</v>
      </c>
      <c r="AE24" s="281"/>
      <c r="AF24" s="281"/>
      <c r="AG24" s="282"/>
      <c r="AH24" s="282"/>
      <c r="AI24" s="282"/>
      <c r="AJ24" s="282"/>
      <c r="AK24" s="283"/>
      <c r="AL24" s="280">
        <f>SUM(AE24:AK24)</f>
        <v>0</v>
      </c>
      <c r="AM24" s="281"/>
      <c r="AN24" s="283"/>
      <c r="AO24" s="280">
        <f>SUM(AM24:AN24)</f>
        <v>0</v>
      </c>
      <c r="AP24" s="282"/>
      <c r="AQ24" s="282"/>
      <c r="AR24" s="284"/>
    </row>
    <row r="25" spans="2:44" s="274" customFormat="1" ht="15" customHeight="1">
      <c r="B25" s="279" t="s">
        <v>401</v>
      </c>
      <c r="C25" s="280">
        <f t="shared" si="6"/>
        <v>0</v>
      </c>
      <c r="D25" s="281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3"/>
      <c r="S25" s="280">
        <f>SUM(D25:R25)</f>
        <v>0</v>
      </c>
      <c r="U25" s="279" t="s">
        <v>401</v>
      </c>
      <c r="V25" s="280">
        <f t="shared" si="8"/>
        <v>0</v>
      </c>
      <c r="W25" s="281"/>
      <c r="X25" s="282"/>
      <c r="Y25" s="282"/>
      <c r="Z25" s="282"/>
      <c r="AA25" s="282"/>
      <c r="AB25" s="282"/>
      <c r="AC25" s="283"/>
      <c r="AD25" s="280">
        <f>SUM(W25:AC25)</f>
        <v>0</v>
      </c>
      <c r="AE25" s="281"/>
      <c r="AF25" s="281"/>
      <c r="AG25" s="282"/>
      <c r="AH25" s="282"/>
      <c r="AI25" s="282"/>
      <c r="AJ25" s="282"/>
      <c r="AK25" s="283"/>
      <c r="AL25" s="280">
        <f>SUM(AE25:AK25)</f>
        <v>0</v>
      </c>
      <c r="AM25" s="281"/>
      <c r="AN25" s="283"/>
      <c r="AO25" s="280">
        <f>SUM(AM25:AN25)</f>
        <v>0</v>
      </c>
      <c r="AP25" s="282"/>
      <c r="AQ25" s="282"/>
      <c r="AR25" s="284"/>
    </row>
    <row r="26" spans="2:44" s="274" customFormat="1" ht="15" customHeight="1">
      <c r="B26" s="279" t="s">
        <v>402</v>
      </c>
      <c r="C26" s="280">
        <f t="shared" si="6"/>
        <v>0</v>
      </c>
      <c r="D26" s="281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3"/>
      <c r="S26" s="280">
        <f>SUM(D26:R26)</f>
        <v>0</v>
      </c>
      <c r="U26" s="279" t="s">
        <v>402</v>
      </c>
      <c r="V26" s="280">
        <f t="shared" si="8"/>
        <v>0</v>
      </c>
      <c r="W26" s="281"/>
      <c r="X26" s="282"/>
      <c r="Y26" s="282"/>
      <c r="Z26" s="282"/>
      <c r="AA26" s="282"/>
      <c r="AB26" s="282"/>
      <c r="AC26" s="283"/>
      <c r="AD26" s="280">
        <f>SUM(W26:AC26)</f>
        <v>0</v>
      </c>
      <c r="AE26" s="281"/>
      <c r="AF26" s="281"/>
      <c r="AG26" s="282"/>
      <c r="AH26" s="282"/>
      <c r="AI26" s="282"/>
      <c r="AJ26" s="282"/>
      <c r="AK26" s="283"/>
      <c r="AL26" s="280">
        <f>SUM(AE26:AK26)</f>
        <v>0</v>
      </c>
      <c r="AM26" s="281"/>
      <c r="AN26" s="283"/>
      <c r="AO26" s="280">
        <f>SUM(AM26:AN26)</f>
        <v>0</v>
      </c>
      <c r="AP26" s="282"/>
      <c r="AQ26" s="282"/>
      <c r="AR26" s="284"/>
    </row>
    <row r="27" spans="2:44" s="274" customFormat="1" ht="15" customHeight="1">
      <c r="B27" s="279" t="s">
        <v>403</v>
      </c>
      <c r="C27" s="280">
        <f t="shared" si="6"/>
        <v>0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3"/>
      <c r="S27" s="280">
        <f>SUM(D27:R27)</f>
        <v>0</v>
      </c>
      <c r="U27" s="279" t="s">
        <v>403</v>
      </c>
      <c r="V27" s="280">
        <f t="shared" si="8"/>
        <v>0</v>
      </c>
      <c r="W27" s="281"/>
      <c r="X27" s="282"/>
      <c r="Y27" s="282"/>
      <c r="Z27" s="282"/>
      <c r="AA27" s="282"/>
      <c r="AB27" s="282"/>
      <c r="AC27" s="283"/>
      <c r="AD27" s="280">
        <f>SUM(W27:AC27)</f>
        <v>0</v>
      </c>
      <c r="AE27" s="281"/>
      <c r="AF27" s="281"/>
      <c r="AG27" s="282"/>
      <c r="AH27" s="282"/>
      <c r="AI27" s="282"/>
      <c r="AJ27" s="282"/>
      <c r="AK27" s="283"/>
      <c r="AL27" s="280">
        <f>SUM(AE27:AK27)</f>
        <v>0</v>
      </c>
      <c r="AM27" s="281"/>
      <c r="AN27" s="283"/>
      <c r="AO27" s="280">
        <f>SUM(AM27:AN27)</f>
        <v>0</v>
      </c>
      <c r="AP27" s="282"/>
      <c r="AQ27" s="282"/>
      <c r="AR27" s="284"/>
    </row>
    <row r="28" spans="2:44" s="274" customFormat="1" ht="15" customHeight="1">
      <c r="B28" s="279" t="s">
        <v>297</v>
      </c>
      <c r="C28" s="280">
        <f t="shared" si="6"/>
        <v>0</v>
      </c>
      <c r="D28" s="281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  <c r="S28" s="280">
        <f>SUM(D28:R28)</f>
        <v>0</v>
      </c>
      <c r="U28" s="279" t="s">
        <v>297</v>
      </c>
      <c r="V28" s="280">
        <f t="shared" si="8"/>
        <v>0</v>
      </c>
      <c r="W28" s="281"/>
      <c r="X28" s="282"/>
      <c r="Y28" s="282"/>
      <c r="Z28" s="282"/>
      <c r="AA28" s="282"/>
      <c r="AB28" s="282"/>
      <c r="AC28" s="283"/>
      <c r="AD28" s="280">
        <f>SUM(W28:AC28)</f>
        <v>0</v>
      </c>
      <c r="AE28" s="281"/>
      <c r="AF28" s="281"/>
      <c r="AG28" s="282"/>
      <c r="AH28" s="282"/>
      <c r="AI28" s="282"/>
      <c r="AJ28" s="282"/>
      <c r="AK28" s="283"/>
      <c r="AL28" s="280">
        <f>SUM(AE28:AK28)</f>
        <v>0</v>
      </c>
      <c r="AM28" s="281"/>
      <c r="AN28" s="283"/>
      <c r="AO28" s="280">
        <f>SUM(AM28:AN28)</f>
        <v>0</v>
      </c>
      <c r="AP28" s="282"/>
      <c r="AQ28" s="282"/>
      <c r="AR28" s="284"/>
    </row>
    <row r="29" spans="2:44" s="256" customFormat="1" ht="8.25" customHeight="1">
      <c r="B29" s="285"/>
      <c r="C29" s="286"/>
      <c r="D29" s="287"/>
      <c r="E29" s="287"/>
      <c r="S29" s="288"/>
      <c r="U29" s="285"/>
      <c r="V29" s="286"/>
      <c r="AD29" s="288"/>
      <c r="AL29" s="288"/>
      <c r="AO29" s="288"/>
      <c r="AR29" s="289"/>
    </row>
    <row r="30" spans="2:44" s="274" customFormat="1" ht="15" customHeight="1">
      <c r="B30" s="290" t="s">
        <v>300</v>
      </c>
      <c r="C30" s="280">
        <f t="shared" ref="C30:C35" si="9">S30+AD30+AL30+AO30+AP30-AQ30+AR30</f>
        <v>0</v>
      </c>
      <c r="D30" s="291">
        <f t="shared" ref="D30:AR30" si="10">SUM(D31:D35)</f>
        <v>0</v>
      </c>
      <c r="E30" s="291">
        <f t="shared" si="10"/>
        <v>0</v>
      </c>
      <c r="F30" s="291">
        <f t="shared" si="10"/>
        <v>0</v>
      </c>
      <c r="G30" s="291">
        <f t="shared" si="10"/>
        <v>0</v>
      </c>
      <c r="H30" s="291">
        <f t="shared" si="10"/>
        <v>0</v>
      </c>
      <c r="I30" s="291">
        <f t="shared" si="10"/>
        <v>0</v>
      </c>
      <c r="J30" s="291">
        <f t="shared" si="10"/>
        <v>0</v>
      </c>
      <c r="K30" s="291">
        <f t="shared" si="10"/>
        <v>0</v>
      </c>
      <c r="L30" s="291">
        <f>SUM(L31:L35)</f>
        <v>0</v>
      </c>
      <c r="M30" s="291">
        <f>SUM(M31:M35)</f>
        <v>0</v>
      </c>
      <c r="N30" s="291">
        <f t="shared" si="10"/>
        <v>0</v>
      </c>
      <c r="O30" s="291">
        <f t="shared" si="10"/>
        <v>0</v>
      </c>
      <c r="P30" s="291">
        <f t="shared" si="10"/>
        <v>0</v>
      </c>
      <c r="Q30" s="291">
        <f t="shared" si="10"/>
        <v>0</v>
      </c>
      <c r="R30" s="291">
        <f t="shared" si="10"/>
        <v>0</v>
      </c>
      <c r="S30" s="280">
        <f t="shared" si="10"/>
        <v>0</v>
      </c>
      <c r="U30" s="290" t="s">
        <v>300</v>
      </c>
      <c r="V30" s="280">
        <f t="shared" ref="V30:V35" si="11">AL30+AW30+BE30+BH30+BI30-BJ30+BK30</f>
        <v>0</v>
      </c>
      <c r="W30" s="291">
        <f t="shared" si="10"/>
        <v>0</v>
      </c>
      <c r="X30" s="291">
        <f t="shared" si="10"/>
        <v>0</v>
      </c>
      <c r="Y30" s="291">
        <f t="shared" si="10"/>
        <v>0</v>
      </c>
      <c r="Z30" s="291">
        <f t="shared" si="10"/>
        <v>0</v>
      </c>
      <c r="AA30" s="291">
        <f>SUM(AA31:AA35)</f>
        <v>0</v>
      </c>
      <c r="AB30" s="291">
        <f t="shared" si="10"/>
        <v>0</v>
      </c>
      <c r="AC30" s="291">
        <f t="shared" si="10"/>
        <v>0</v>
      </c>
      <c r="AD30" s="280">
        <f t="shared" si="10"/>
        <v>0</v>
      </c>
      <c r="AE30" s="291">
        <f t="shared" si="10"/>
        <v>0</v>
      </c>
      <c r="AF30" s="291">
        <f t="shared" si="10"/>
        <v>0</v>
      </c>
      <c r="AG30" s="291">
        <f t="shared" si="10"/>
        <v>0</v>
      </c>
      <c r="AH30" s="291">
        <f>SUM(AH31:AH35)</f>
        <v>0</v>
      </c>
      <c r="AI30" s="291">
        <f t="shared" si="10"/>
        <v>0</v>
      </c>
      <c r="AJ30" s="291">
        <f t="shared" si="10"/>
        <v>0</v>
      </c>
      <c r="AK30" s="291">
        <f t="shared" si="10"/>
        <v>0</v>
      </c>
      <c r="AL30" s="280">
        <f t="shared" si="10"/>
        <v>0</v>
      </c>
      <c r="AM30" s="291">
        <f t="shared" si="10"/>
        <v>0</v>
      </c>
      <c r="AN30" s="291">
        <f t="shared" si="10"/>
        <v>0</v>
      </c>
      <c r="AO30" s="280">
        <f t="shared" si="10"/>
        <v>0</v>
      </c>
      <c r="AP30" s="291">
        <f t="shared" si="10"/>
        <v>0</v>
      </c>
      <c r="AQ30" s="291">
        <f t="shared" si="10"/>
        <v>0</v>
      </c>
      <c r="AR30" s="292">
        <f t="shared" si="10"/>
        <v>0</v>
      </c>
    </row>
    <row r="31" spans="2:44" s="274" customFormat="1" ht="15" customHeight="1">
      <c r="B31" s="279" t="s">
        <v>400</v>
      </c>
      <c r="C31" s="280">
        <f t="shared" si="9"/>
        <v>0</v>
      </c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3"/>
      <c r="S31" s="280">
        <f>SUM(D31:R31)</f>
        <v>0</v>
      </c>
      <c r="U31" s="279" t="s">
        <v>400</v>
      </c>
      <c r="V31" s="280">
        <f t="shared" si="11"/>
        <v>0</v>
      </c>
      <c r="W31" s="281"/>
      <c r="X31" s="282"/>
      <c r="Y31" s="282"/>
      <c r="Z31" s="282"/>
      <c r="AA31" s="282"/>
      <c r="AB31" s="282"/>
      <c r="AC31" s="283"/>
      <c r="AD31" s="280">
        <f>SUM(W31:AC31)</f>
        <v>0</v>
      </c>
      <c r="AE31" s="281"/>
      <c r="AF31" s="281"/>
      <c r="AG31" s="282"/>
      <c r="AH31" s="282"/>
      <c r="AI31" s="282"/>
      <c r="AJ31" s="282"/>
      <c r="AK31" s="283"/>
      <c r="AL31" s="280">
        <f>SUM(AE31:AK31)</f>
        <v>0</v>
      </c>
      <c r="AM31" s="281"/>
      <c r="AN31" s="283"/>
      <c r="AO31" s="280">
        <f>SUM(AM31:AN31)</f>
        <v>0</v>
      </c>
      <c r="AP31" s="282"/>
      <c r="AQ31" s="282"/>
      <c r="AR31" s="284"/>
    </row>
    <row r="32" spans="2:44" s="274" customFormat="1" ht="15" customHeight="1">
      <c r="B32" s="279" t="s">
        <v>401</v>
      </c>
      <c r="C32" s="280">
        <f t="shared" si="9"/>
        <v>0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3"/>
      <c r="S32" s="280">
        <f>SUM(D32:R32)</f>
        <v>0</v>
      </c>
      <c r="U32" s="279" t="s">
        <v>401</v>
      </c>
      <c r="V32" s="280">
        <f t="shared" si="11"/>
        <v>0</v>
      </c>
      <c r="W32" s="281"/>
      <c r="X32" s="282"/>
      <c r="Y32" s="282"/>
      <c r="Z32" s="282"/>
      <c r="AA32" s="282"/>
      <c r="AB32" s="282"/>
      <c r="AC32" s="283"/>
      <c r="AD32" s="280">
        <f>SUM(W32:AC32)</f>
        <v>0</v>
      </c>
      <c r="AE32" s="281"/>
      <c r="AF32" s="281"/>
      <c r="AG32" s="282"/>
      <c r="AH32" s="282"/>
      <c r="AI32" s="282"/>
      <c r="AJ32" s="282"/>
      <c r="AK32" s="283"/>
      <c r="AL32" s="280">
        <f>SUM(AE32:AK32)</f>
        <v>0</v>
      </c>
      <c r="AM32" s="281"/>
      <c r="AN32" s="283"/>
      <c r="AO32" s="280">
        <f>SUM(AM32:AN32)</f>
        <v>0</v>
      </c>
      <c r="AP32" s="282"/>
      <c r="AQ32" s="282"/>
      <c r="AR32" s="284"/>
    </row>
    <row r="33" spans="2:44" s="274" customFormat="1" ht="15" customHeight="1">
      <c r="B33" s="279" t="s">
        <v>402</v>
      </c>
      <c r="C33" s="280">
        <f t="shared" si="9"/>
        <v>0</v>
      </c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3"/>
      <c r="S33" s="280">
        <f>SUM(D33:R33)</f>
        <v>0</v>
      </c>
      <c r="U33" s="279" t="s">
        <v>402</v>
      </c>
      <c r="V33" s="280">
        <f t="shared" si="11"/>
        <v>0</v>
      </c>
      <c r="W33" s="281"/>
      <c r="X33" s="282"/>
      <c r="Y33" s="282"/>
      <c r="Z33" s="282"/>
      <c r="AA33" s="282"/>
      <c r="AB33" s="282"/>
      <c r="AC33" s="283"/>
      <c r="AD33" s="280">
        <f>SUM(W33:AC33)</f>
        <v>0</v>
      </c>
      <c r="AE33" s="281"/>
      <c r="AF33" s="281"/>
      <c r="AG33" s="282"/>
      <c r="AH33" s="282"/>
      <c r="AI33" s="282"/>
      <c r="AJ33" s="282"/>
      <c r="AK33" s="283"/>
      <c r="AL33" s="280">
        <f>SUM(AE33:AK33)</f>
        <v>0</v>
      </c>
      <c r="AM33" s="281"/>
      <c r="AN33" s="283"/>
      <c r="AO33" s="280">
        <f>SUM(AM33:AN33)</f>
        <v>0</v>
      </c>
      <c r="AP33" s="282"/>
      <c r="AQ33" s="282"/>
      <c r="AR33" s="284"/>
    </row>
    <row r="34" spans="2:44" s="274" customFormat="1" ht="15" customHeight="1">
      <c r="B34" s="279" t="s">
        <v>403</v>
      </c>
      <c r="C34" s="280">
        <f t="shared" si="9"/>
        <v>0</v>
      </c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3"/>
      <c r="S34" s="280">
        <f>SUM(D34:R34)</f>
        <v>0</v>
      </c>
      <c r="U34" s="279" t="s">
        <v>403</v>
      </c>
      <c r="V34" s="280">
        <f t="shared" si="11"/>
        <v>0</v>
      </c>
      <c r="W34" s="281"/>
      <c r="X34" s="282"/>
      <c r="Y34" s="282"/>
      <c r="Z34" s="282"/>
      <c r="AA34" s="282"/>
      <c r="AB34" s="282"/>
      <c r="AC34" s="283"/>
      <c r="AD34" s="280">
        <f>SUM(W34:AC34)</f>
        <v>0</v>
      </c>
      <c r="AE34" s="281"/>
      <c r="AF34" s="281"/>
      <c r="AG34" s="282"/>
      <c r="AH34" s="282"/>
      <c r="AI34" s="282"/>
      <c r="AJ34" s="282"/>
      <c r="AK34" s="283"/>
      <c r="AL34" s="280">
        <f>SUM(AE34:AK34)</f>
        <v>0</v>
      </c>
      <c r="AM34" s="281"/>
      <c r="AN34" s="283"/>
      <c r="AO34" s="280">
        <f>SUM(AM34:AN34)</f>
        <v>0</v>
      </c>
      <c r="AP34" s="282"/>
      <c r="AQ34" s="282"/>
      <c r="AR34" s="284"/>
    </row>
    <row r="35" spans="2:44" s="274" customFormat="1" ht="15" customHeight="1">
      <c r="B35" s="279" t="s">
        <v>297</v>
      </c>
      <c r="C35" s="280">
        <f t="shared" si="9"/>
        <v>0</v>
      </c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3"/>
      <c r="S35" s="280">
        <f>SUM(D35:R35)</f>
        <v>0</v>
      </c>
      <c r="U35" s="279" t="s">
        <v>297</v>
      </c>
      <c r="V35" s="280">
        <f t="shared" si="11"/>
        <v>0</v>
      </c>
      <c r="W35" s="281"/>
      <c r="X35" s="282"/>
      <c r="Y35" s="282"/>
      <c r="Z35" s="282"/>
      <c r="AA35" s="282"/>
      <c r="AB35" s="282"/>
      <c r="AC35" s="283"/>
      <c r="AD35" s="280">
        <f>SUM(W35:AC35)</f>
        <v>0</v>
      </c>
      <c r="AE35" s="281"/>
      <c r="AF35" s="281"/>
      <c r="AG35" s="282"/>
      <c r="AH35" s="282"/>
      <c r="AI35" s="282"/>
      <c r="AJ35" s="282"/>
      <c r="AK35" s="283"/>
      <c r="AL35" s="280">
        <f>SUM(AE35:AK35)</f>
        <v>0</v>
      </c>
      <c r="AM35" s="281"/>
      <c r="AN35" s="283"/>
      <c r="AO35" s="280">
        <f>SUM(AM35:AN35)</f>
        <v>0</v>
      </c>
      <c r="AP35" s="282"/>
      <c r="AQ35" s="282"/>
      <c r="AR35" s="284"/>
    </row>
    <row r="36" spans="2:44" s="256" customFormat="1" ht="8.25" customHeight="1">
      <c r="B36" s="285"/>
      <c r="C36" s="286"/>
      <c r="D36" s="287"/>
      <c r="E36" s="287"/>
      <c r="S36" s="288"/>
      <c r="U36" s="285"/>
      <c r="V36" s="286"/>
      <c r="AD36" s="288"/>
      <c r="AL36" s="288"/>
      <c r="AO36" s="288"/>
      <c r="AR36" s="289"/>
    </row>
    <row r="37" spans="2:44" s="274" customFormat="1" ht="15" customHeight="1">
      <c r="B37" s="290" t="s">
        <v>301</v>
      </c>
      <c r="C37" s="280">
        <f t="shared" ref="C37:C42" si="12">S37+AD37+AL37+AO37+AP37-AQ37+AR37</f>
        <v>0</v>
      </c>
      <c r="D37" s="291">
        <f t="shared" ref="D37:AR37" si="13">SUM(D38:D42)</f>
        <v>0</v>
      </c>
      <c r="E37" s="291">
        <f t="shared" si="13"/>
        <v>0</v>
      </c>
      <c r="F37" s="291">
        <f t="shared" si="13"/>
        <v>0</v>
      </c>
      <c r="G37" s="291">
        <f t="shared" si="13"/>
        <v>0</v>
      </c>
      <c r="H37" s="291">
        <f t="shared" si="13"/>
        <v>0</v>
      </c>
      <c r="I37" s="291">
        <f t="shared" si="13"/>
        <v>0</v>
      </c>
      <c r="J37" s="291">
        <f t="shared" si="13"/>
        <v>0</v>
      </c>
      <c r="K37" s="291">
        <f t="shared" si="13"/>
        <v>0</v>
      </c>
      <c r="L37" s="291">
        <f>SUM(L38:L42)</f>
        <v>0</v>
      </c>
      <c r="M37" s="291">
        <f>SUM(M38:M42)</f>
        <v>0</v>
      </c>
      <c r="N37" s="291">
        <f t="shared" si="13"/>
        <v>0</v>
      </c>
      <c r="O37" s="291">
        <f t="shared" si="13"/>
        <v>0</v>
      </c>
      <c r="P37" s="291">
        <f t="shared" si="13"/>
        <v>0</v>
      </c>
      <c r="Q37" s="291">
        <f t="shared" si="13"/>
        <v>0</v>
      </c>
      <c r="R37" s="291">
        <f t="shared" si="13"/>
        <v>0</v>
      </c>
      <c r="S37" s="280">
        <f t="shared" si="13"/>
        <v>0</v>
      </c>
      <c r="U37" s="290" t="s">
        <v>301</v>
      </c>
      <c r="V37" s="280">
        <f t="shared" ref="V37:V42" si="14">AL37+AW37+BE37+BH37+BI37-BJ37+BK37</f>
        <v>0</v>
      </c>
      <c r="W37" s="291">
        <f t="shared" si="13"/>
        <v>0</v>
      </c>
      <c r="X37" s="291">
        <f t="shared" si="13"/>
        <v>0</v>
      </c>
      <c r="Y37" s="291">
        <f t="shared" si="13"/>
        <v>0</v>
      </c>
      <c r="Z37" s="291">
        <f t="shared" si="13"/>
        <v>0</v>
      </c>
      <c r="AA37" s="291">
        <f>SUM(AA38:AA42)</f>
        <v>0</v>
      </c>
      <c r="AB37" s="291">
        <f t="shared" si="13"/>
        <v>0</v>
      </c>
      <c r="AC37" s="291">
        <f t="shared" si="13"/>
        <v>0</v>
      </c>
      <c r="AD37" s="280">
        <f t="shared" si="13"/>
        <v>0</v>
      </c>
      <c r="AE37" s="291">
        <f t="shared" si="13"/>
        <v>0</v>
      </c>
      <c r="AF37" s="291">
        <f t="shared" si="13"/>
        <v>0</v>
      </c>
      <c r="AG37" s="291">
        <f t="shared" si="13"/>
        <v>0</v>
      </c>
      <c r="AH37" s="291">
        <f>SUM(AH38:AH42)</f>
        <v>0</v>
      </c>
      <c r="AI37" s="291">
        <f t="shared" si="13"/>
        <v>0</v>
      </c>
      <c r="AJ37" s="291">
        <f t="shared" si="13"/>
        <v>0</v>
      </c>
      <c r="AK37" s="291">
        <f t="shared" si="13"/>
        <v>0</v>
      </c>
      <c r="AL37" s="280">
        <f t="shared" si="13"/>
        <v>0</v>
      </c>
      <c r="AM37" s="291">
        <f t="shared" si="13"/>
        <v>0</v>
      </c>
      <c r="AN37" s="291">
        <f t="shared" si="13"/>
        <v>0</v>
      </c>
      <c r="AO37" s="280">
        <f t="shared" si="13"/>
        <v>0</v>
      </c>
      <c r="AP37" s="291">
        <f t="shared" si="13"/>
        <v>0</v>
      </c>
      <c r="AQ37" s="291">
        <f t="shared" si="13"/>
        <v>0</v>
      </c>
      <c r="AR37" s="292">
        <f t="shared" si="13"/>
        <v>0</v>
      </c>
    </row>
    <row r="38" spans="2:44" s="274" customFormat="1" ht="15" customHeight="1">
      <c r="B38" s="279" t="s">
        <v>400</v>
      </c>
      <c r="C38" s="280">
        <f t="shared" si="12"/>
        <v>0</v>
      </c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3"/>
      <c r="S38" s="280">
        <f>SUM(D38:R38)</f>
        <v>0</v>
      </c>
      <c r="U38" s="279" t="s">
        <v>400</v>
      </c>
      <c r="V38" s="280">
        <f t="shared" si="14"/>
        <v>0</v>
      </c>
      <c r="W38" s="281"/>
      <c r="X38" s="282"/>
      <c r="Y38" s="282"/>
      <c r="Z38" s="282"/>
      <c r="AA38" s="282"/>
      <c r="AB38" s="282"/>
      <c r="AC38" s="283"/>
      <c r="AD38" s="280">
        <f>SUM(W38:AC38)</f>
        <v>0</v>
      </c>
      <c r="AE38" s="281"/>
      <c r="AF38" s="281"/>
      <c r="AG38" s="282"/>
      <c r="AH38" s="282"/>
      <c r="AI38" s="282"/>
      <c r="AJ38" s="282"/>
      <c r="AK38" s="283"/>
      <c r="AL38" s="280">
        <f>SUM(AE38:AK38)</f>
        <v>0</v>
      </c>
      <c r="AM38" s="281"/>
      <c r="AN38" s="283"/>
      <c r="AO38" s="280">
        <f>SUM(AM38:AN38)</f>
        <v>0</v>
      </c>
      <c r="AP38" s="282"/>
      <c r="AQ38" s="282"/>
      <c r="AR38" s="284"/>
    </row>
    <row r="39" spans="2:44" s="274" customFormat="1" ht="15" customHeight="1">
      <c r="B39" s="279" t="s">
        <v>401</v>
      </c>
      <c r="C39" s="280">
        <f t="shared" si="12"/>
        <v>0</v>
      </c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3"/>
      <c r="S39" s="280">
        <f>SUM(D39:R39)</f>
        <v>0</v>
      </c>
      <c r="U39" s="279" t="s">
        <v>401</v>
      </c>
      <c r="V39" s="280">
        <f t="shared" si="14"/>
        <v>0</v>
      </c>
      <c r="W39" s="281"/>
      <c r="X39" s="282"/>
      <c r="Y39" s="282"/>
      <c r="Z39" s="282"/>
      <c r="AA39" s="282"/>
      <c r="AB39" s="282"/>
      <c r="AC39" s="283"/>
      <c r="AD39" s="280">
        <f>SUM(W39:AC39)</f>
        <v>0</v>
      </c>
      <c r="AE39" s="281"/>
      <c r="AF39" s="281"/>
      <c r="AG39" s="282"/>
      <c r="AH39" s="282"/>
      <c r="AI39" s="282"/>
      <c r="AJ39" s="282"/>
      <c r="AK39" s="283"/>
      <c r="AL39" s="280">
        <f>SUM(AE39:AK39)</f>
        <v>0</v>
      </c>
      <c r="AM39" s="281"/>
      <c r="AN39" s="283"/>
      <c r="AO39" s="280">
        <f>SUM(AM39:AN39)</f>
        <v>0</v>
      </c>
      <c r="AP39" s="282"/>
      <c r="AQ39" s="282"/>
      <c r="AR39" s="284"/>
    </row>
    <row r="40" spans="2:44" s="274" customFormat="1" ht="15" customHeight="1">
      <c r="B40" s="279" t="s">
        <v>402</v>
      </c>
      <c r="C40" s="280">
        <f t="shared" si="12"/>
        <v>0</v>
      </c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3"/>
      <c r="S40" s="280">
        <f>SUM(D40:R40)</f>
        <v>0</v>
      </c>
      <c r="U40" s="279" t="s">
        <v>402</v>
      </c>
      <c r="V40" s="280">
        <f t="shared" si="14"/>
        <v>0</v>
      </c>
      <c r="W40" s="281"/>
      <c r="X40" s="282"/>
      <c r="Y40" s="282"/>
      <c r="Z40" s="282"/>
      <c r="AA40" s="282"/>
      <c r="AB40" s="282"/>
      <c r="AC40" s="283"/>
      <c r="AD40" s="280">
        <f>SUM(W40:AC40)</f>
        <v>0</v>
      </c>
      <c r="AE40" s="281"/>
      <c r="AF40" s="281"/>
      <c r="AG40" s="282"/>
      <c r="AH40" s="282"/>
      <c r="AI40" s="282"/>
      <c r="AJ40" s="282"/>
      <c r="AK40" s="283"/>
      <c r="AL40" s="280">
        <f>SUM(AE40:AK40)</f>
        <v>0</v>
      </c>
      <c r="AM40" s="281"/>
      <c r="AN40" s="283"/>
      <c r="AO40" s="280">
        <f>SUM(AM40:AN40)</f>
        <v>0</v>
      </c>
      <c r="AP40" s="282"/>
      <c r="AQ40" s="282"/>
      <c r="AR40" s="284"/>
    </row>
    <row r="41" spans="2:44" s="274" customFormat="1" ht="15" customHeight="1">
      <c r="B41" s="279" t="s">
        <v>403</v>
      </c>
      <c r="C41" s="280">
        <f t="shared" si="12"/>
        <v>0</v>
      </c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3"/>
      <c r="S41" s="280">
        <f>SUM(D41:R41)</f>
        <v>0</v>
      </c>
      <c r="U41" s="279" t="s">
        <v>403</v>
      </c>
      <c r="V41" s="280">
        <f t="shared" si="14"/>
        <v>0</v>
      </c>
      <c r="W41" s="281"/>
      <c r="X41" s="282"/>
      <c r="Y41" s="282"/>
      <c r="Z41" s="282"/>
      <c r="AA41" s="282"/>
      <c r="AB41" s="282"/>
      <c r="AC41" s="283"/>
      <c r="AD41" s="280">
        <f>SUM(W41:AC41)</f>
        <v>0</v>
      </c>
      <c r="AE41" s="281"/>
      <c r="AF41" s="281"/>
      <c r="AG41" s="282"/>
      <c r="AH41" s="282"/>
      <c r="AI41" s="282"/>
      <c r="AJ41" s="282"/>
      <c r="AK41" s="283"/>
      <c r="AL41" s="280">
        <f>SUM(AE41:AK41)</f>
        <v>0</v>
      </c>
      <c r="AM41" s="281"/>
      <c r="AN41" s="283"/>
      <c r="AO41" s="280">
        <f>SUM(AM41:AN41)</f>
        <v>0</v>
      </c>
      <c r="AP41" s="282"/>
      <c r="AQ41" s="282"/>
      <c r="AR41" s="284"/>
    </row>
    <row r="42" spans="2:44" s="274" customFormat="1" ht="15" customHeight="1">
      <c r="B42" s="279" t="s">
        <v>297</v>
      </c>
      <c r="C42" s="280">
        <f t="shared" si="12"/>
        <v>0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3"/>
      <c r="S42" s="280">
        <f>SUM(D42:R42)</f>
        <v>0</v>
      </c>
      <c r="U42" s="279" t="s">
        <v>297</v>
      </c>
      <c r="V42" s="280">
        <f t="shared" si="14"/>
        <v>0</v>
      </c>
      <c r="W42" s="281"/>
      <c r="X42" s="282"/>
      <c r="Y42" s="282"/>
      <c r="Z42" s="282"/>
      <c r="AA42" s="282"/>
      <c r="AB42" s="282"/>
      <c r="AC42" s="283"/>
      <c r="AD42" s="280">
        <f>SUM(W42:AC42)</f>
        <v>0</v>
      </c>
      <c r="AE42" s="281"/>
      <c r="AF42" s="281"/>
      <c r="AG42" s="282"/>
      <c r="AH42" s="282"/>
      <c r="AI42" s="282"/>
      <c r="AJ42" s="282"/>
      <c r="AK42" s="283"/>
      <c r="AL42" s="280">
        <f>SUM(AE42:AK42)</f>
        <v>0</v>
      </c>
      <c r="AM42" s="281"/>
      <c r="AN42" s="283"/>
      <c r="AO42" s="280">
        <f>SUM(AM42:AN42)</f>
        <v>0</v>
      </c>
      <c r="AP42" s="282"/>
      <c r="AQ42" s="282"/>
      <c r="AR42" s="284"/>
    </row>
    <row r="43" spans="2:44" s="256" customFormat="1" ht="8.25" customHeight="1">
      <c r="B43" s="285"/>
      <c r="C43" s="286"/>
      <c r="D43" s="287"/>
      <c r="E43" s="287"/>
      <c r="S43" s="288"/>
      <c r="U43" s="285"/>
      <c r="V43" s="286"/>
      <c r="AD43" s="288"/>
      <c r="AL43" s="288"/>
      <c r="AO43" s="288"/>
      <c r="AR43" s="289"/>
    </row>
    <row r="44" spans="2:44" s="274" customFormat="1" ht="15" customHeight="1">
      <c r="B44" s="290" t="s">
        <v>302</v>
      </c>
      <c r="C44" s="280">
        <f t="shared" ref="C44:C49" si="15">S44+AD44+AL44+AO44+AP44-AQ44+AR44</f>
        <v>0</v>
      </c>
      <c r="D44" s="291">
        <f t="shared" ref="D44:AR44" si="16">SUM(D45:D49)</f>
        <v>0</v>
      </c>
      <c r="E44" s="291">
        <f t="shared" si="16"/>
        <v>0</v>
      </c>
      <c r="F44" s="291">
        <f t="shared" si="16"/>
        <v>0</v>
      </c>
      <c r="G44" s="291">
        <f t="shared" si="16"/>
        <v>0</v>
      </c>
      <c r="H44" s="291">
        <f t="shared" si="16"/>
        <v>0</v>
      </c>
      <c r="I44" s="291">
        <f t="shared" si="16"/>
        <v>0</v>
      </c>
      <c r="J44" s="291">
        <f t="shared" si="16"/>
        <v>0</v>
      </c>
      <c r="K44" s="291">
        <f t="shared" si="16"/>
        <v>0</v>
      </c>
      <c r="L44" s="291">
        <f>SUM(L45:L49)</f>
        <v>0</v>
      </c>
      <c r="M44" s="291">
        <f>SUM(M45:M49)</f>
        <v>0</v>
      </c>
      <c r="N44" s="291">
        <f t="shared" si="16"/>
        <v>0</v>
      </c>
      <c r="O44" s="291">
        <f t="shared" si="16"/>
        <v>0</v>
      </c>
      <c r="P44" s="291">
        <f t="shared" si="16"/>
        <v>0</v>
      </c>
      <c r="Q44" s="291">
        <f t="shared" si="16"/>
        <v>0</v>
      </c>
      <c r="R44" s="291">
        <f t="shared" si="16"/>
        <v>0</v>
      </c>
      <c r="S44" s="280">
        <f t="shared" si="16"/>
        <v>0</v>
      </c>
      <c r="U44" s="290" t="s">
        <v>302</v>
      </c>
      <c r="V44" s="280">
        <f t="shared" ref="V44:V49" si="17">AL44+AW44+BE44+BH44+BI44-BJ44+BK44</f>
        <v>0</v>
      </c>
      <c r="W44" s="291">
        <f t="shared" si="16"/>
        <v>0</v>
      </c>
      <c r="X44" s="291">
        <f t="shared" si="16"/>
        <v>0</v>
      </c>
      <c r="Y44" s="291">
        <f t="shared" si="16"/>
        <v>0</v>
      </c>
      <c r="Z44" s="291">
        <f t="shared" si="16"/>
        <v>0</v>
      </c>
      <c r="AA44" s="291">
        <f>SUM(AA45:AA49)</f>
        <v>0</v>
      </c>
      <c r="AB44" s="291">
        <f t="shared" si="16"/>
        <v>0</v>
      </c>
      <c r="AC44" s="291">
        <f t="shared" si="16"/>
        <v>0</v>
      </c>
      <c r="AD44" s="280">
        <f t="shared" si="16"/>
        <v>0</v>
      </c>
      <c r="AE44" s="291">
        <f t="shared" si="16"/>
        <v>0</v>
      </c>
      <c r="AF44" s="291">
        <f t="shared" si="16"/>
        <v>0</v>
      </c>
      <c r="AG44" s="291">
        <f t="shared" si="16"/>
        <v>0</v>
      </c>
      <c r="AH44" s="291">
        <f>SUM(AH45:AH49)</f>
        <v>0</v>
      </c>
      <c r="AI44" s="291">
        <f t="shared" si="16"/>
        <v>0</v>
      </c>
      <c r="AJ44" s="291">
        <f t="shared" si="16"/>
        <v>0</v>
      </c>
      <c r="AK44" s="291">
        <f t="shared" si="16"/>
        <v>0</v>
      </c>
      <c r="AL44" s="280">
        <f t="shared" si="16"/>
        <v>0</v>
      </c>
      <c r="AM44" s="291">
        <f t="shared" si="16"/>
        <v>0</v>
      </c>
      <c r="AN44" s="291">
        <f t="shared" si="16"/>
        <v>0</v>
      </c>
      <c r="AO44" s="280">
        <f t="shared" si="16"/>
        <v>0</v>
      </c>
      <c r="AP44" s="291">
        <f t="shared" si="16"/>
        <v>0</v>
      </c>
      <c r="AQ44" s="291">
        <f t="shared" si="16"/>
        <v>0</v>
      </c>
      <c r="AR44" s="292">
        <f t="shared" si="16"/>
        <v>0</v>
      </c>
    </row>
    <row r="45" spans="2:44" s="274" customFormat="1" ht="15" customHeight="1">
      <c r="B45" s="279" t="s">
        <v>400</v>
      </c>
      <c r="C45" s="280">
        <f t="shared" si="15"/>
        <v>0</v>
      </c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3"/>
      <c r="S45" s="280">
        <f>SUM(D45:R45)</f>
        <v>0</v>
      </c>
      <c r="U45" s="279" t="s">
        <v>400</v>
      </c>
      <c r="V45" s="280">
        <f t="shared" si="17"/>
        <v>0</v>
      </c>
      <c r="W45" s="281"/>
      <c r="X45" s="282"/>
      <c r="Y45" s="282"/>
      <c r="Z45" s="282"/>
      <c r="AA45" s="282"/>
      <c r="AB45" s="282"/>
      <c r="AC45" s="283"/>
      <c r="AD45" s="280">
        <f>SUM(W45:AC45)</f>
        <v>0</v>
      </c>
      <c r="AE45" s="281"/>
      <c r="AF45" s="281"/>
      <c r="AG45" s="282"/>
      <c r="AH45" s="282"/>
      <c r="AI45" s="282"/>
      <c r="AJ45" s="282"/>
      <c r="AK45" s="283"/>
      <c r="AL45" s="280">
        <f>SUM(AE45:AK45)</f>
        <v>0</v>
      </c>
      <c r="AM45" s="281"/>
      <c r="AN45" s="283"/>
      <c r="AO45" s="280">
        <f>SUM(AM45:AN45)</f>
        <v>0</v>
      </c>
      <c r="AP45" s="282"/>
      <c r="AQ45" s="282"/>
      <c r="AR45" s="284"/>
    </row>
    <row r="46" spans="2:44" s="274" customFormat="1" ht="15" customHeight="1">
      <c r="B46" s="279" t="s">
        <v>401</v>
      </c>
      <c r="C46" s="280">
        <f t="shared" si="15"/>
        <v>0</v>
      </c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3"/>
      <c r="S46" s="280">
        <f>SUM(D46:R46)</f>
        <v>0</v>
      </c>
      <c r="U46" s="279" t="s">
        <v>401</v>
      </c>
      <c r="V46" s="280">
        <f t="shared" si="17"/>
        <v>0</v>
      </c>
      <c r="W46" s="281"/>
      <c r="X46" s="282"/>
      <c r="Y46" s="282"/>
      <c r="Z46" s="282"/>
      <c r="AA46" s="282"/>
      <c r="AB46" s="282"/>
      <c r="AC46" s="283"/>
      <c r="AD46" s="280">
        <f>SUM(W46:AC46)</f>
        <v>0</v>
      </c>
      <c r="AE46" s="281"/>
      <c r="AF46" s="281"/>
      <c r="AG46" s="282"/>
      <c r="AH46" s="282"/>
      <c r="AI46" s="282"/>
      <c r="AJ46" s="282"/>
      <c r="AK46" s="283"/>
      <c r="AL46" s="280">
        <f>SUM(AE46:AK46)</f>
        <v>0</v>
      </c>
      <c r="AM46" s="281"/>
      <c r="AN46" s="283"/>
      <c r="AO46" s="280">
        <f>SUM(AM46:AN46)</f>
        <v>0</v>
      </c>
      <c r="AP46" s="282"/>
      <c r="AQ46" s="282"/>
      <c r="AR46" s="284"/>
    </row>
    <row r="47" spans="2:44" s="274" customFormat="1" ht="15" customHeight="1">
      <c r="B47" s="279" t="s">
        <v>402</v>
      </c>
      <c r="C47" s="280">
        <f t="shared" si="15"/>
        <v>0</v>
      </c>
      <c r="D47" s="281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3"/>
      <c r="S47" s="280">
        <f>SUM(D47:R47)</f>
        <v>0</v>
      </c>
      <c r="U47" s="279" t="s">
        <v>402</v>
      </c>
      <c r="V47" s="280">
        <f t="shared" si="17"/>
        <v>0</v>
      </c>
      <c r="W47" s="281"/>
      <c r="X47" s="282"/>
      <c r="Y47" s="282"/>
      <c r="Z47" s="282"/>
      <c r="AA47" s="282"/>
      <c r="AB47" s="282"/>
      <c r="AC47" s="283"/>
      <c r="AD47" s="280">
        <f>SUM(W47:AC47)</f>
        <v>0</v>
      </c>
      <c r="AE47" s="281"/>
      <c r="AF47" s="281"/>
      <c r="AG47" s="282"/>
      <c r="AH47" s="282"/>
      <c r="AI47" s="282"/>
      <c r="AJ47" s="282"/>
      <c r="AK47" s="283"/>
      <c r="AL47" s="280">
        <f>SUM(AE47:AK47)</f>
        <v>0</v>
      </c>
      <c r="AM47" s="281"/>
      <c r="AN47" s="283"/>
      <c r="AO47" s="280">
        <f>SUM(AM47:AN47)</f>
        <v>0</v>
      </c>
      <c r="AP47" s="282"/>
      <c r="AQ47" s="282"/>
      <c r="AR47" s="284"/>
    </row>
    <row r="48" spans="2:44" s="274" customFormat="1" ht="15" customHeight="1">
      <c r="B48" s="279" t="s">
        <v>403</v>
      </c>
      <c r="C48" s="280">
        <f t="shared" si="15"/>
        <v>0</v>
      </c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3"/>
      <c r="S48" s="280">
        <f>SUM(D48:R48)</f>
        <v>0</v>
      </c>
      <c r="U48" s="279" t="s">
        <v>403</v>
      </c>
      <c r="V48" s="280">
        <f t="shared" si="17"/>
        <v>0</v>
      </c>
      <c r="W48" s="281"/>
      <c r="X48" s="282"/>
      <c r="Y48" s="282"/>
      <c r="Z48" s="282"/>
      <c r="AA48" s="282"/>
      <c r="AB48" s="282"/>
      <c r="AC48" s="283"/>
      <c r="AD48" s="280">
        <f>SUM(W48:AC48)</f>
        <v>0</v>
      </c>
      <c r="AE48" s="281"/>
      <c r="AF48" s="281"/>
      <c r="AG48" s="282"/>
      <c r="AH48" s="282"/>
      <c r="AI48" s="282"/>
      <c r="AJ48" s="282"/>
      <c r="AK48" s="283"/>
      <c r="AL48" s="280">
        <f>SUM(AE48:AK48)</f>
        <v>0</v>
      </c>
      <c r="AM48" s="281"/>
      <c r="AN48" s="283"/>
      <c r="AO48" s="280">
        <f>SUM(AM48:AN48)</f>
        <v>0</v>
      </c>
      <c r="AP48" s="282"/>
      <c r="AQ48" s="282"/>
      <c r="AR48" s="284"/>
    </row>
    <row r="49" spans="2:44" s="274" customFormat="1" ht="15" customHeight="1">
      <c r="B49" s="279" t="s">
        <v>297</v>
      </c>
      <c r="C49" s="280">
        <f t="shared" si="15"/>
        <v>0</v>
      </c>
      <c r="D49" s="281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3"/>
      <c r="S49" s="280">
        <f>SUM(D49:R49)</f>
        <v>0</v>
      </c>
      <c r="U49" s="279" t="s">
        <v>297</v>
      </c>
      <c r="V49" s="280">
        <f t="shared" si="17"/>
        <v>0</v>
      </c>
      <c r="W49" s="281"/>
      <c r="X49" s="282"/>
      <c r="Y49" s="282"/>
      <c r="Z49" s="282"/>
      <c r="AA49" s="282"/>
      <c r="AB49" s="282"/>
      <c r="AC49" s="283"/>
      <c r="AD49" s="280">
        <f>SUM(W49:AC49)</f>
        <v>0</v>
      </c>
      <c r="AE49" s="281"/>
      <c r="AF49" s="281"/>
      <c r="AG49" s="282"/>
      <c r="AH49" s="282"/>
      <c r="AI49" s="282"/>
      <c r="AJ49" s="282"/>
      <c r="AK49" s="283"/>
      <c r="AL49" s="280">
        <f>SUM(AE49:AK49)</f>
        <v>0</v>
      </c>
      <c r="AM49" s="281"/>
      <c r="AN49" s="283"/>
      <c r="AO49" s="280">
        <f>SUM(AM49:AN49)</f>
        <v>0</v>
      </c>
      <c r="AP49" s="282"/>
      <c r="AQ49" s="282"/>
      <c r="AR49" s="284"/>
    </row>
    <row r="50" spans="2:44" s="256" customFormat="1" ht="8.25" customHeight="1">
      <c r="B50" s="285"/>
      <c r="C50" s="286"/>
      <c r="D50" s="287"/>
      <c r="E50" s="287"/>
      <c r="S50" s="288"/>
      <c r="U50" s="285"/>
      <c r="V50" s="286"/>
      <c r="AD50" s="288"/>
      <c r="AL50" s="288"/>
      <c r="AO50" s="288"/>
      <c r="AR50" s="289"/>
    </row>
    <row r="51" spans="2:44" s="274" customFormat="1" ht="15" customHeight="1">
      <c r="B51" s="290" t="s">
        <v>303</v>
      </c>
      <c r="C51" s="280">
        <f t="shared" ref="C51:C56" si="18">S51+AD51+AL51+AO51+AP51-AQ51+AR51</f>
        <v>0</v>
      </c>
      <c r="D51" s="291">
        <f t="shared" ref="D51:AR51" si="19">SUM(D52:D56)</f>
        <v>0</v>
      </c>
      <c r="E51" s="291">
        <f t="shared" si="19"/>
        <v>0</v>
      </c>
      <c r="F51" s="291">
        <f t="shared" si="19"/>
        <v>0</v>
      </c>
      <c r="G51" s="291">
        <f t="shared" si="19"/>
        <v>0</v>
      </c>
      <c r="H51" s="291">
        <f t="shared" si="19"/>
        <v>0</v>
      </c>
      <c r="I51" s="291">
        <f t="shared" si="19"/>
        <v>0</v>
      </c>
      <c r="J51" s="291">
        <f t="shared" si="19"/>
        <v>0</v>
      </c>
      <c r="K51" s="291">
        <f t="shared" si="19"/>
        <v>0</v>
      </c>
      <c r="L51" s="291">
        <f>SUM(L52:L56)</f>
        <v>0</v>
      </c>
      <c r="M51" s="291">
        <f>SUM(M52:M56)</f>
        <v>0</v>
      </c>
      <c r="N51" s="291">
        <f t="shared" si="19"/>
        <v>0</v>
      </c>
      <c r="O51" s="291">
        <f t="shared" si="19"/>
        <v>0</v>
      </c>
      <c r="P51" s="291">
        <f t="shared" si="19"/>
        <v>0</v>
      </c>
      <c r="Q51" s="291">
        <f t="shared" si="19"/>
        <v>0</v>
      </c>
      <c r="R51" s="291">
        <f t="shared" si="19"/>
        <v>0</v>
      </c>
      <c r="S51" s="280">
        <f t="shared" si="19"/>
        <v>0</v>
      </c>
      <c r="U51" s="290" t="s">
        <v>303</v>
      </c>
      <c r="V51" s="280">
        <f t="shared" ref="V51:V56" si="20">AL51+AW51+BE51+BH51+BI51-BJ51+BK51</f>
        <v>0</v>
      </c>
      <c r="W51" s="291">
        <f t="shared" si="19"/>
        <v>0</v>
      </c>
      <c r="X51" s="291">
        <f t="shared" si="19"/>
        <v>0</v>
      </c>
      <c r="Y51" s="291">
        <f t="shared" si="19"/>
        <v>0</v>
      </c>
      <c r="Z51" s="291">
        <f t="shared" si="19"/>
        <v>0</v>
      </c>
      <c r="AA51" s="291">
        <f>SUM(AA52:AA56)</f>
        <v>0</v>
      </c>
      <c r="AB51" s="291">
        <f t="shared" si="19"/>
        <v>0</v>
      </c>
      <c r="AC51" s="291">
        <f t="shared" si="19"/>
        <v>0</v>
      </c>
      <c r="AD51" s="280">
        <f t="shared" si="19"/>
        <v>0</v>
      </c>
      <c r="AE51" s="291">
        <f t="shared" si="19"/>
        <v>0</v>
      </c>
      <c r="AF51" s="291">
        <f t="shared" si="19"/>
        <v>0</v>
      </c>
      <c r="AG51" s="291">
        <f t="shared" si="19"/>
        <v>0</v>
      </c>
      <c r="AH51" s="291">
        <f>SUM(AH52:AH56)</f>
        <v>0</v>
      </c>
      <c r="AI51" s="291">
        <f t="shared" si="19"/>
        <v>0</v>
      </c>
      <c r="AJ51" s="291">
        <f t="shared" si="19"/>
        <v>0</v>
      </c>
      <c r="AK51" s="291">
        <f t="shared" si="19"/>
        <v>0</v>
      </c>
      <c r="AL51" s="280">
        <f t="shared" si="19"/>
        <v>0</v>
      </c>
      <c r="AM51" s="291">
        <f t="shared" si="19"/>
        <v>0</v>
      </c>
      <c r="AN51" s="291">
        <f t="shared" si="19"/>
        <v>0</v>
      </c>
      <c r="AO51" s="280">
        <f t="shared" si="19"/>
        <v>0</v>
      </c>
      <c r="AP51" s="291">
        <f t="shared" si="19"/>
        <v>0</v>
      </c>
      <c r="AQ51" s="291">
        <f t="shared" si="19"/>
        <v>0</v>
      </c>
      <c r="AR51" s="292">
        <f t="shared" si="19"/>
        <v>0</v>
      </c>
    </row>
    <row r="52" spans="2:44" s="274" customFormat="1" ht="15" customHeight="1">
      <c r="B52" s="279" t="s">
        <v>400</v>
      </c>
      <c r="C52" s="280">
        <f t="shared" si="18"/>
        <v>0</v>
      </c>
      <c r="D52" s="281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3"/>
      <c r="S52" s="280">
        <f>SUM(D52:R52)</f>
        <v>0</v>
      </c>
      <c r="U52" s="279" t="s">
        <v>400</v>
      </c>
      <c r="V52" s="280">
        <f t="shared" si="20"/>
        <v>0</v>
      </c>
      <c r="W52" s="281"/>
      <c r="X52" s="282"/>
      <c r="Y52" s="282"/>
      <c r="Z52" s="282"/>
      <c r="AA52" s="282"/>
      <c r="AB52" s="282"/>
      <c r="AC52" s="283"/>
      <c r="AD52" s="280">
        <f>SUM(W52:AC52)</f>
        <v>0</v>
      </c>
      <c r="AE52" s="281"/>
      <c r="AF52" s="281"/>
      <c r="AG52" s="282"/>
      <c r="AH52" s="282"/>
      <c r="AI52" s="282"/>
      <c r="AJ52" s="282"/>
      <c r="AK52" s="283"/>
      <c r="AL52" s="280">
        <f>SUM(AE52:AK52)</f>
        <v>0</v>
      </c>
      <c r="AM52" s="281"/>
      <c r="AN52" s="283"/>
      <c r="AO52" s="280">
        <f>SUM(AM52:AN52)</f>
        <v>0</v>
      </c>
      <c r="AP52" s="282"/>
      <c r="AQ52" s="282"/>
      <c r="AR52" s="284"/>
    </row>
    <row r="53" spans="2:44" s="274" customFormat="1" ht="15" customHeight="1">
      <c r="B53" s="279" t="s">
        <v>401</v>
      </c>
      <c r="C53" s="280">
        <f t="shared" si="18"/>
        <v>0</v>
      </c>
      <c r="D53" s="281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3"/>
      <c r="S53" s="280">
        <f>SUM(D53:R53)</f>
        <v>0</v>
      </c>
      <c r="U53" s="279" t="s">
        <v>401</v>
      </c>
      <c r="V53" s="280">
        <f t="shared" si="20"/>
        <v>0</v>
      </c>
      <c r="W53" s="281"/>
      <c r="X53" s="282"/>
      <c r="Y53" s="282"/>
      <c r="Z53" s="282"/>
      <c r="AA53" s="282"/>
      <c r="AB53" s="282"/>
      <c r="AC53" s="283"/>
      <c r="AD53" s="280">
        <f>SUM(W53:AC53)</f>
        <v>0</v>
      </c>
      <c r="AE53" s="281"/>
      <c r="AF53" s="281"/>
      <c r="AG53" s="282"/>
      <c r="AH53" s="282"/>
      <c r="AI53" s="282"/>
      <c r="AJ53" s="282"/>
      <c r="AK53" s="283"/>
      <c r="AL53" s="280">
        <f>SUM(AE53:AK53)</f>
        <v>0</v>
      </c>
      <c r="AM53" s="281"/>
      <c r="AN53" s="283"/>
      <c r="AO53" s="280">
        <f>SUM(AM53:AN53)</f>
        <v>0</v>
      </c>
      <c r="AP53" s="282"/>
      <c r="AQ53" s="282"/>
      <c r="AR53" s="284"/>
    </row>
    <row r="54" spans="2:44" s="274" customFormat="1" ht="15" customHeight="1">
      <c r="B54" s="279" t="s">
        <v>402</v>
      </c>
      <c r="C54" s="280">
        <f t="shared" si="18"/>
        <v>0</v>
      </c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3"/>
      <c r="S54" s="280">
        <f>SUM(D54:R54)</f>
        <v>0</v>
      </c>
      <c r="U54" s="279" t="s">
        <v>402</v>
      </c>
      <c r="V54" s="280">
        <f t="shared" si="20"/>
        <v>0</v>
      </c>
      <c r="W54" s="281"/>
      <c r="X54" s="282"/>
      <c r="Y54" s="282"/>
      <c r="Z54" s="282"/>
      <c r="AA54" s="282"/>
      <c r="AB54" s="282"/>
      <c r="AC54" s="283"/>
      <c r="AD54" s="280">
        <f>SUM(W54:AC54)</f>
        <v>0</v>
      </c>
      <c r="AE54" s="281"/>
      <c r="AF54" s="281"/>
      <c r="AG54" s="282"/>
      <c r="AH54" s="282"/>
      <c r="AI54" s="282"/>
      <c r="AJ54" s="282"/>
      <c r="AK54" s="283"/>
      <c r="AL54" s="280">
        <f>SUM(AE54:AK54)</f>
        <v>0</v>
      </c>
      <c r="AM54" s="281"/>
      <c r="AN54" s="283"/>
      <c r="AO54" s="280">
        <f>SUM(AM54:AN54)</f>
        <v>0</v>
      </c>
      <c r="AP54" s="282"/>
      <c r="AQ54" s="282"/>
      <c r="AR54" s="284"/>
    </row>
    <row r="55" spans="2:44" s="274" customFormat="1" ht="15" customHeight="1">
      <c r="B55" s="279" t="s">
        <v>403</v>
      </c>
      <c r="C55" s="280">
        <f t="shared" si="18"/>
        <v>0</v>
      </c>
      <c r="D55" s="281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3"/>
      <c r="S55" s="280">
        <f>SUM(D55:R55)</f>
        <v>0</v>
      </c>
      <c r="U55" s="279" t="s">
        <v>403</v>
      </c>
      <c r="V55" s="280">
        <f t="shared" si="20"/>
        <v>0</v>
      </c>
      <c r="W55" s="281"/>
      <c r="X55" s="282"/>
      <c r="Y55" s="282"/>
      <c r="Z55" s="282"/>
      <c r="AA55" s="282"/>
      <c r="AB55" s="282"/>
      <c r="AC55" s="283"/>
      <c r="AD55" s="280">
        <f>SUM(W55:AC55)</f>
        <v>0</v>
      </c>
      <c r="AE55" s="281"/>
      <c r="AF55" s="281"/>
      <c r="AG55" s="282"/>
      <c r="AH55" s="282"/>
      <c r="AI55" s="282"/>
      <c r="AJ55" s="282"/>
      <c r="AK55" s="283"/>
      <c r="AL55" s="280">
        <f>SUM(AE55:AK55)</f>
        <v>0</v>
      </c>
      <c r="AM55" s="281"/>
      <c r="AN55" s="283"/>
      <c r="AO55" s="280">
        <f>SUM(AM55:AN55)</f>
        <v>0</v>
      </c>
      <c r="AP55" s="282"/>
      <c r="AQ55" s="282"/>
      <c r="AR55" s="284"/>
    </row>
    <row r="56" spans="2:44" s="274" customFormat="1" ht="15" customHeight="1">
      <c r="B56" s="279" t="s">
        <v>297</v>
      </c>
      <c r="C56" s="280">
        <f t="shared" si="18"/>
        <v>0</v>
      </c>
      <c r="D56" s="281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3"/>
      <c r="S56" s="280">
        <f>SUM(D56:R56)</f>
        <v>0</v>
      </c>
      <c r="U56" s="279" t="s">
        <v>297</v>
      </c>
      <c r="V56" s="280">
        <f t="shared" si="20"/>
        <v>0</v>
      </c>
      <c r="W56" s="281"/>
      <c r="X56" s="282"/>
      <c r="Y56" s="282"/>
      <c r="Z56" s="282"/>
      <c r="AA56" s="282"/>
      <c r="AB56" s="282"/>
      <c r="AC56" s="283"/>
      <c r="AD56" s="280">
        <f>SUM(W56:AC56)</f>
        <v>0</v>
      </c>
      <c r="AE56" s="281"/>
      <c r="AF56" s="281"/>
      <c r="AG56" s="282"/>
      <c r="AH56" s="282"/>
      <c r="AI56" s="282"/>
      <c r="AJ56" s="282"/>
      <c r="AK56" s="283"/>
      <c r="AL56" s="280">
        <f>SUM(AE56:AK56)</f>
        <v>0</v>
      </c>
      <c r="AM56" s="281"/>
      <c r="AN56" s="283"/>
      <c r="AO56" s="280">
        <f>SUM(AM56:AN56)</f>
        <v>0</v>
      </c>
      <c r="AP56" s="282"/>
      <c r="AQ56" s="282"/>
      <c r="AR56" s="284"/>
    </row>
    <row r="57" spans="2:44" s="256" customFormat="1" ht="8.25" customHeight="1">
      <c r="B57" s="285"/>
      <c r="C57" s="286"/>
      <c r="D57" s="287"/>
      <c r="E57" s="287"/>
      <c r="S57" s="288"/>
      <c r="U57" s="285"/>
      <c r="V57" s="286"/>
      <c r="AD57" s="288"/>
      <c r="AL57" s="288"/>
      <c r="AO57" s="288"/>
      <c r="AR57" s="289"/>
    </row>
    <row r="58" spans="2:44" s="274" customFormat="1" ht="15" customHeight="1">
      <c r="B58" s="290" t="s">
        <v>304</v>
      </c>
      <c r="C58" s="280">
        <f t="shared" ref="C58:C63" si="21">S58+AD58+AL58+AO58+AP58-AQ58+AR58</f>
        <v>0</v>
      </c>
      <c r="D58" s="291">
        <f t="shared" ref="D58:AR58" si="22">SUM(D59:D63)</f>
        <v>0</v>
      </c>
      <c r="E58" s="291">
        <f t="shared" si="22"/>
        <v>0</v>
      </c>
      <c r="F58" s="291">
        <f t="shared" si="22"/>
        <v>0</v>
      </c>
      <c r="G58" s="291">
        <f t="shared" si="22"/>
        <v>0</v>
      </c>
      <c r="H58" s="291">
        <f t="shared" si="22"/>
        <v>0</v>
      </c>
      <c r="I58" s="291">
        <f t="shared" si="22"/>
        <v>0</v>
      </c>
      <c r="J58" s="291">
        <f t="shared" si="22"/>
        <v>0</v>
      </c>
      <c r="K58" s="291">
        <f t="shared" si="22"/>
        <v>0</v>
      </c>
      <c r="L58" s="291">
        <f>SUM(L59:L63)</f>
        <v>0</v>
      </c>
      <c r="M58" s="291">
        <f>SUM(M59:M63)</f>
        <v>0</v>
      </c>
      <c r="N58" s="291">
        <f t="shared" si="22"/>
        <v>0</v>
      </c>
      <c r="O58" s="291">
        <f t="shared" si="22"/>
        <v>0</v>
      </c>
      <c r="P58" s="291">
        <f t="shared" si="22"/>
        <v>0</v>
      </c>
      <c r="Q58" s="291">
        <f t="shared" si="22"/>
        <v>0</v>
      </c>
      <c r="R58" s="291">
        <f t="shared" si="22"/>
        <v>0</v>
      </c>
      <c r="S58" s="280">
        <f t="shared" si="22"/>
        <v>0</v>
      </c>
      <c r="U58" s="290" t="s">
        <v>304</v>
      </c>
      <c r="V58" s="280">
        <f t="shared" ref="V58:V63" si="23">AL58+AW58+BE58+BH58+BI58-BJ58+BK58</f>
        <v>0</v>
      </c>
      <c r="W58" s="291">
        <f t="shared" si="22"/>
        <v>0</v>
      </c>
      <c r="X58" s="291">
        <f t="shared" si="22"/>
        <v>0</v>
      </c>
      <c r="Y58" s="291">
        <f t="shared" si="22"/>
        <v>0</v>
      </c>
      <c r="Z58" s="291">
        <f t="shared" si="22"/>
        <v>0</v>
      </c>
      <c r="AA58" s="291">
        <f>SUM(AA59:AA63)</f>
        <v>0</v>
      </c>
      <c r="AB58" s="291">
        <f t="shared" si="22"/>
        <v>0</v>
      </c>
      <c r="AC58" s="291">
        <f t="shared" si="22"/>
        <v>0</v>
      </c>
      <c r="AD58" s="280">
        <f t="shared" si="22"/>
        <v>0</v>
      </c>
      <c r="AE58" s="291">
        <f t="shared" si="22"/>
        <v>0</v>
      </c>
      <c r="AF58" s="291">
        <f t="shared" si="22"/>
        <v>0</v>
      </c>
      <c r="AG58" s="291">
        <f t="shared" si="22"/>
        <v>0</v>
      </c>
      <c r="AH58" s="291">
        <f>SUM(AH59:AH63)</f>
        <v>0</v>
      </c>
      <c r="AI58" s="291">
        <f t="shared" si="22"/>
        <v>0</v>
      </c>
      <c r="AJ58" s="291">
        <f t="shared" si="22"/>
        <v>0</v>
      </c>
      <c r="AK58" s="291">
        <f t="shared" si="22"/>
        <v>0</v>
      </c>
      <c r="AL58" s="280">
        <f t="shared" si="22"/>
        <v>0</v>
      </c>
      <c r="AM58" s="291">
        <f t="shared" si="22"/>
        <v>0</v>
      </c>
      <c r="AN58" s="291">
        <f t="shared" si="22"/>
        <v>0</v>
      </c>
      <c r="AO58" s="280">
        <f t="shared" si="22"/>
        <v>0</v>
      </c>
      <c r="AP58" s="291">
        <f t="shared" si="22"/>
        <v>0</v>
      </c>
      <c r="AQ58" s="291">
        <f t="shared" si="22"/>
        <v>0</v>
      </c>
      <c r="AR58" s="292">
        <f t="shared" si="22"/>
        <v>0</v>
      </c>
    </row>
    <row r="59" spans="2:44" s="274" customFormat="1" ht="15" customHeight="1">
      <c r="B59" s="279" t="s">
        <v>400</v>
      </c>
      <c r="C59" s="280">
        <f t="shared" si="21"/>
        <v>0</v>
      </c>
      <c r="D59" s="281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3"/>
      <c r="S59" s="280">
        <f>SUM(D59:R59)</f>
        <v>0</v>
      </c>
      <c r="U59" s="279" t="s">
        <v>400</v>
      </c>
      <c r="V59" s="280">
        <f t="shared" si="23"/>
        <v>0</v>
      </c>
      <c r="W59" s="281"/>
      <c r="X59" s="282"/>
      <c r="Y59" s="282"/>
      <c r="Z59" s="282"/>
      <c r="AA59" s="282"/>
      <c r="AB59" s="282"/>
      <c r="AC59" s="283"/>
      <c r="AD59" s="280">
        <f>SUM(W59:AC59)</f>
        <v>0</v>
      </c>
      <c r="AE59" s="281"/>
      <c r="AF59" s="281"/>
      <c r="AG59" s="282"/>
      <c r="AH59" s="282"/>
      <c r="AI59" s="282"/>
      <c r="AJ59" s="282"/>
      <c r="AK59" s="283"/>
      <c r="AL59" s="280">
        <f>SUM(AE59:AK59)</f>
        <v>0</v>
      </c>
      <c r="AM59" s="281"/>
      <c r="AN59" s="283"/>
      <c r="AO59" s="280">
        <f>SUM(AM59:AN59)</f>
        <v>0</v>
      </c>
      <c r="AP59" s="282"/>
      <c r="AQ59" s="282"/>
      <c r="AR59" s="284"/>
    </row>
    <row r="60" spans="2:44" s="274" customFormat="1" ht="15" customHeight="1">
      <c r="B60" s="279" t="s">
        <v>401</v>
      </c>
      <c r="C60" s="280">
        <f t="shared" si="21"/>
        <v>0</v>
      </c>
      <c r="D60" s="281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3"/>
      <c r="S60" s="280">
        <f>SUM(D60:R60)</f>
        <v>0</v>
      </c>
      <c r="U60" s="279" t="s">
        <v>401</v>
      </c>
      <c r="V60" s="280">
        <f t="shared" si="23"/>
        <v>0</v>
      </c>
      <c r="W60" s="281"/>
      <c r="X60" s="282"/>
      <c r="Y60" s="282"/>
      <c r="Z60" s="282"/>
      <c r="AA60" s="282"/>
      <c r="AB60" s="282"/>
      <c r="AC60" s="283"/>
      <c r="AD60" s="280">
        <f>SUM(W60:AC60)</f>
        <v>0</v>
      </c>
      <c r="AE60" s="281"/>
      <c r="AF60" s="281"/>
      <c r="AG60" s="282"/>
      <c r="AH60" s="282"/>
      <c r="AI60" s="282"/>
      <c r="AJ60" s="282"/>
      <c r="AK60" s="283"/>
      <c r="AL60" s="280">
        <f>SUM(AE60:AK60)</f>
        <v>0</v>
      </c>
      <c r="AM60" s="281"/>
      <c r="AN60" s="283"/>
      <c r="AO60" s="280">
        <f>SUM(AM60:AN60)</f>
        <v>0</v>
      </c>
      <c r="AP60" s="282"/>
      <c r="AQ60" s="282"/>
      <c r="AR60" s="284"/>
    </row>
    <row r="61" spans="2:44" s="274" customFormat="1" ht="15" customHeight="1">
      <c r="B61" s="279" t="s">
        <v>402</v>
      </c>
      <c r="C61" s="280">
        <f t="shared" si="21"/>
        <v>0</v>
      </c>
      <c r="D61" s="281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3"/>
      <c r="S61" s="280">
        <f>SUM(D61:R61)</f>
        <v>0</v>
      </c>
      <c r="U61" s="279" t="s">
        <v>402</v>
      </c>
      <c r="V61" s="280">
        <f t="shared" si="23"/>
        <v>0</v>
      </c>
      <c r="W61" s="281"/>
      <c r="X61" s="282"/>
      <c r="Y61" s="282"/>
      <c r="Z61" s="282"/>
      <c r="AA61" s="282"/>
      <c r="AB61" s="282"/>
      <c r="AC61" s="283"/>
      <c r="AD61" s="280">
        <f>SUM(W61:AC61)</f>
        <v>0</v>
      </c>
      <c r="AE61" s="281"/>
      <c r="AF61" s="281"/>
      <c r="AG61" s="282"/>
      <c r="AH61" s="282"/>
      <c r="AI61" s="282"/>
      <c r="AJ61" s="282"/>
      <c r="AK61" s="283"/>
      <c r="AL61" s="280">
        <f>SUM(AE61:AK61)</f>
        <v>0</v>
      </c>
      <c r="AM61" s="281"/>
      <c r="AN61" s="283"/>
      <c r="AO61" s="280">
        <f>SUM(AM61:AN61)</f>
        <v>0</v>
      </c>
      <c r="AP61" s="282"/>
      <c r="AQ61" s="282"/>
      <c r="AR61" s="284"/>
    </row>
    <row r="62" spans="2:44" s="274" customFormat="1" ht="15" customHeight="1">
      <c r="B62" s="279" t="s">
        <v>403</v>
      </c>
      <c r="C62" s="280">
        <f t="shared" si="21"/>
        <v>0</v>
      </c>
      <c r="D62" s="281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3"/>
      <c r="S62" s="280">
        <f>SUM(D62:R62)</f>
        <v>0</v>
      </c>
      <c r="U62" s="279" t="s">
        <v>403</v>
      </c>
      <c r="V62" s="280">
        <f t="shared" si="23"/>
        <v>0</v>
      </c>
      <c r="W62" s="281"/>
      <c r="X62" s="282"/>
      <c r="Y62" s="282"/>
      <c r="Z62" s="282"/>
      <c r="AA62" s="282"/>
      <c r="AB62" s="282"/>
      <c r="AC62" s="283"/>
      <c r="AD62" s="280">
        <f>SUM(W62:AC62)</f>
        <v>0</v>
      </c>
      <c r="AE62" s="281"/>
      <c r="AF62" s="281"/>
      <c r="AG62" s="282"/>
      <c r="AH62" s="282"/>
      <c r="AI62" s="282"/>
      <c r="AJ62" s="282"/>
      <c r="AK62" s="283"/>
      <c r="AL62" s="280">
        <f>SUM(AE62:AK62)</f>
        <v>0</v>
      </c>
      <c r="AM62" s="281"/>
      <c r="AN62" s="283"/>
      <c r="AO62" s="280">
        <f>SUM(AM62:AN62)</f>
        <v>0</v>
      </c>
      <c r="AP62" s="282"/>
      <c r="AQ62" s="282"/>
      <c r="AR62" s="284"/>
    </row>
    <row r="63" spans="2:44" s="274" customFormat="1" ht="15" customHeight="1">
      <c r="B63" s="279" t="s">
        <v>297</v>
      </c>
      <c r="C63" s="280">
        <f t="shared" si="21"/>
        <v>0</v>
      </c>
      <c r="D63" s="281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3"/>
      <c r="S63" s="280">
        <f>SUM(D63:R63)</f>
        <v>0</v>
      </c>
      <c r="U63" s="279" t="s">
        <v>297</v>
      </c>
      <c r="V63" s="280">
        <f t="shared" si="23"/>
        <v>0</v>
      </c>
      <c r="W63" s="281"/>
      <c r="X63" s="282"/>
      <c r="Y63" s="282"/>
      <c r="Z63" s="282"/>
      <c r="AA63" s="282"/>
      <c r="AB63" s="282"/>
      <c r="AC63" s="283"/>
      <c r="AD63" s="280">
        <f>SUM(W63:AC63)</f>
        <v>0</v>
      </c>
      <c r="AE63" s="281"/>
      <c r="AF63" s="281"/>
      <c r="AG63" s="282"/>
      <c r="AH63" s="282"/>
      <c r="AI63" s="282"/>
      <c r="AJ63" s="282"/>
      <c r="AK63" s="283"/>
      <c r="AL63" s="280">
        <f>SUM(AE63:AK63)</f>
        <v>0</v>
      </c>
      <c r="AM63" s="281"/>
      <c r="AN63" s="283"/>
      <c r="AO63" s="280">
        <f>SUM(AM63:AN63)</f>
        <v>0</v>
      </c>
      <c r="AP63" s="282"/>
      <c r="AQ63" s="282"/>
      <c r="AR63" s="284"/>
    </row>
    <row r="64" spans="2:44" s="256" customFormat="1" ht="8.25" customHeight="1">
      <c r="B64" s="285"/>
      <c r="C64" s="286"/>
      <c r="D64" s="287"/>
      <c r="E64" s="287"/>
      <c r="S64" s="288"/>
      <c r="U64" s="285"/>
      <c r="V64" s="286"/>
      <c r="AD64" s="288"/>
      <c r="AL64" s="288"/>
      <c r="AO64" s="288"/>
      <c r="AR64" s="289"/>
    </row>
    <row r="65" spans="2:44" s="256" customFormat="1" ht="15.75" customHeight="1" thickBot="1">
      <c r="B65" s="293" t="s">
        <v>24</v>
      </c>
      <c r="C65" s="294">
        <f t="shared" ref="C65:AR65" si="24">C58+C51+C44+C37+C30+C23+C16+C9</f>
        <v>0</v>
      </c>
      <c r="D65" s="295">
        <f t="shared" si="24"/>
        <v>0</v>
      </c>
      <c r="E65" s="295">
        <f t="shared" si="24"/>
        <v>0</v>
      </c>
      <c r="F65" s="295">
        <f t="shared" si="24"/>
        <v>0</v>
      </c>
      <c r="G65" s="295">
        <f t="shared" si="24"/>
        <v>0</v>
      </c>
      <c r="H65" s="295">
        <f t="shared" si="24"/>
        <v>0</v>
      </c>
      <c r="I65" s="295">
        <f t="shared" si="24"/>
        <v>0</v>
      </c>
      <c r="J65" s="295">
        <f t="shared" si="24"/>
        <v>0</v>
      </c>
      <c r="K65" s="295">
        <f t="shared" si="24"/>
        <v>0</v>
      </c>
      <c r="L65" s="295">
        <f>L58+L51+L44+L37+L30+L23+L16+L9</f>
        <v>0</v>
      </c>
      <c r="M65" s="295">
        <f>M58+M51+M44+M37+M30+M23+M16+M9</f>
        <v>0</v>
      </c>
      <c r="N65" s="295">
        <f t="shared" si="24"/>
        <v>0</v>
      </c>
      <c r="O65" s="295">
        <f t="shared" si="24"/>
        <v>0</v>
      </c>
      <c r="P65" s="295">
        <f t="shared" si="24"/>
        <v>0</v>
      </c>
      <c r="Q65" s="295">
        <f t="shared" si="24"/>
        <v>0</v>
      </c>
      <c r="R65" s="295">
        <f t="shared" si="24"/>
        <v>0</v>
      </c>
      <c r="S65" s="294">
        <f t="shared" si="24"/>
        <v>0</v>
      </c>
      <c r="U65" s="293" t="s">
        <v>24</v>
      </c>
      <c r="V65" s="294">
        <f>V58+V51+V44+V37+V30+V23+V16+V9</f>
        <v>0</v>
      </c>
      <c r="W65" s="295">
        <f t="shared" si="24"/>
        <v>0</v>
      </c>
      <c r="X65" s="295">
        <f t="shared" si="24"/>
        <v>0</v>
      </c>
      <c r="Y65" s="295">
        <f t="shared" si="24"/>
        <v>0</v>
      </c>
      <c r="Z65" s="295">
        <f t="shared" si="24"/>
        <v>0</v>
      </c>
      <c r="AA65" s="295">
        <f>AA58+AA51+AA44+AA37+AA30+AA23+AA16+AA9</f>
        <v>0</v>
      </c>
      <c r="AB65" s="295">
        <f t="shared" si="24"/>
        <v>0</v>
      </c>
      <c r="AC65" s="295">
        <f t="shared" si="24"/>
        <v>0</v>
      </c>
      <c r="AD65" s="294">
        <f t="shared" si="24"/>
        <v>0</v>
      </c>
      <c r="AE65" s="295">
        <f t="shared" si="24"/>
        <v>0</v>
      </c>
      <c r="AF65" s="295">
        <f t="shared" si="24"/>
        <v>0</v>
      </c>
      <c r="AG65" s="295">
        <f t="shared" si="24"/>
        <v>0</v>
      </c>
      <c r="AH65" s="295">
        <f>AH58+AH51+AH44+AH37+AH30+AH23+AH16+AH9</f>
        <v>0</v>
      </c>
      <c r="AI65" s="295">
        <f t="shared" si="24"/>
        <v>0</v>
      </c>
      <c r="AJ65" s="295">
        <f t="shared" si="24"/>
        <v>0</v>
      </c>
      <c r="AK65" s="295">
        <f t="shared" si="24"/>
        <v>0</v>
      </c>
      <c r="AL65" s="294">
        <f t="shared" si="24"/>
        <v>0</v>
      </c>
      <c r="AM65" s="295">
        <f t="shared" si="24"/>
        <v>0</v>
      </c>
      <c r="AN65" s="295">
        <f t="shared" si="24"/>
        <v>0</v>
      </c>
      <c r="AO65" s="294">
        <f t="shared" si="24"/>
        <v>0</v>
      </c>
      <c r="AP65" s="295">
        <f t="shared" si="24"/>
        <v>0</v>
      </c>
      <c r="AQ65" s="295">
        <f t="shared" si="24"/>
        <v>0</v>
      </c>
      <c r="AR65" s="296">
        <f t="shared" si="24"/>
        <v>0</v>
      </c>
    </row>
    <row r="66" spans="2:44" s="256" customFormat="1" ht="15" customHeight="1">
      <c r="C66" s="297"/>
      <c r="D66" s="287"/>
      <c r="E66" s="287"/>
      <c r="V66" s="297"/>
    </row>
    <row r="67" spans="2:44" s="256" customFormat="1" ht="16.5" customHeight="1" thickBot="1">
      <c r="B67" s="271" t="s">
        <v>305</v>
      </c>
      <c r="C67" s="297"/>
      <c r="D67" s="287"/>
      <c r="E67" s="287"/>
      <c r="U67" s="271" t="s">
        <v>305</v>
      </c>
      <c r="V67" s="297"/>
    </row>
    <row r="68" spans="2:44" s="274" customFormat="1" ht="15" customHeight="1">
      <c r="B68" s="275" t="s">
        <v>296</v>
      </c>
      <c r="C68" s="276">
        <f t="shared" ref="C68:C73" si="25">S68+AD68+AL68+AO68+AP68-AQ68+AR68</f>
        <v>0</v>
      </c>
      <c r="D68" s="277">
        <f t="shared" ref="D68:AR68" si="26">SUM(D69:D73)</f>
        <v>0</v>
      </c>
      <c r="E68" s="277">
        <f t="shared" si="26"/>
        <v>0</v>
      </c>
      <c r="F68" s="277">
        <f t="shared" si="26"/>
        <v>0</v>
      </c>
      <c r="G68" s="277">
        <f t="shared" si="26"/>
        <v>0</v>
      </c>
      <c r="H68" s="277">
        <f t="shared" si="26"/>
        <v>0</v>
      </c>
      <c r="I68" s="277">
        <f t="shared" si="26"/>
        <v>0</v>
      </c>
      <c r="J68" s="277">
        <f t="shared" si="26"/>
        <v>0</v>
      </c>
      <c r="K68" s="277">
        <f t="shared" si="26"/>
        <v>0</v>
      </c>
      <c r="L68" s="277">
        <f>SUM(L69:L73)</f>
        <v>0</v>
      </c>
      <c r="M68" s="277">
        <f>SUM(M69:M73)</f>
        <v>0</v>
      </c>
      <c r="N68" s="277">
        <f t="shared" si="26"/>
        <v>0</v>
      </c>
      <c r="O68" s="277">
        <f t="shared" si="26"/>
        <v>0</v>
      </c>
      <c r="P68" s="277">
        <f t="shared" si="26"/>
        <v>0</v>
      </c>
      <c r="Q68" s="277">
        <f t="shared" si="26"/>
        <v>0</v>
      </c>
      <c r="R68" s="277">
        <f t="shared" si="26"/>
        <v>0</v>
      </c>
      <c r="S68" s="276">
        <f t="shared" si="26"/>
        <v>0</v>
      </c>
      <c r="U68" s="275" t="s">
        <v>296</v>
      </c>
      <c r="V68" s="276">
        <f t="shared" ref="V68:V73" si="27">AL68+AW68+BE68+BH68+BI68-BJ68+BK68</f>
        <v>0</v>
      </c>
      <c r="W68" s="277">
        <f t="shared" si="26"/>
        <v>0</v>
      </c>
      <c r="X68" s="277">
        <f t="shared" si="26"/>
        <v>0</v>
      </c>
      <c r="Y68" s="277">
        <f t="shared" si="26"/>
        <v>0</v>
      </c>
      <c r="Z68" s="277">
        <f t="shared" si="26"/>
        <v>0</v>
      </c>
      <c r="AA68" s="277">
        <f>SUM(AA69:AA73)</f>
        <v>0</v>
      </c>
      <c r="AB68" s="277">
        <f t="shared" si="26"/>
        <v>0</v>
      </c>
      <c r="AC68" s="277">
        <f t="shared" si="26"/>
        <v>0</v>
      </c>
      <c r="AD68" s="276">
        <f t="shared" si="26"/>
        <v>0</v>
      </c>
      <c r="AE68" s="277">
        <f t="shared" si="26"/>
        <v>0</v>
      </c>
      <c r="AF68" s="277">
        <f t="shared" si="26"/>
        <v>0</v>
      </c>
      <c r="AG68" s="277">
        <f t="shared" si="26"/>
        <v>0</v>
      </c>
      <c r="AH68" s="277">
        <f>SUM(AH69:AH73)</f>
        <v>0</v>
      </c>
      <c r="AI68" s="277">
        <f t="shared" si="26"/>
        <v>0</v>
      </c>
      <c r="AJ68" s="277">
        <f t="shared" si="26"/>
        <v>0</v>
      </c>
      <c r="AK68" s="277">
        <f t="shared" si="26"/>
        <v>0</v>
      </c>
      <c r="AL68" s="276">
        <f t="shared" si="26"/>
        <v>0</v>
      </c>
      <c r="AM68" s="277">
        <f t="shared" si="26"/>
        <v>0</v>
      </c>
      <c r="AN68" s="277">
        <f t="shared" si="26"/>
        <v>0</v>
      </c>
      <c r="AO68" s="276">
        <f t="shared" si="26"/>
        <v>0</v>
      </c>
      <c r="AP68" s="277">
        <f t="shared" si="26"/>
        <v>0</v>
      </c>
      <c r="AQ68" s="277">
        <f t="shared" si="26"/>
        <v>0</v>
      </c>
      <c r="AR68" s="278">
        <f t="shared" si="26"/>
        <v>0</v>
      </c>
    </row>
    <row r="69" spans="2:44" s="274" customFormat="1" ht="15" customHeight="1">
      <c r="B69" s="279" t="s">
        <v>400</v>
      </c>
      <c r="C69" s="280">
        <f t="shared" si="25"/>
        <v>0</v>
      </c>
      <c r="D69" s="281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3"/>
      <c r="S69" s="280">
        <f>SUM(D69:R69)</f>
        <v>0</v>
      </c>
      <c r="U69" s="279" t="s">
        <v>400</v>
      </c>
      <c r="V69" s="280">
        <f t="shared" si="27"/>
        <v>0</v>
      </c>
      <c r="W69" s="281"/>
      <c r="X69" s="282"/>
      <c r="Y69" s="282"/>
      <c r="Z69" s="282"/>
      <c r="AA69" s="282"/>
      <c r="AB69" s="282"/>
      <c r="AC69" s="283"/>
      <c r="AD69" s="280">
        <f>SUM(W69:AC69)</f>
        <v>0</v>
      </c>
      <c r="AE69" s="281"/>
      <c r="AF69" s="281"/>
      <c r="AG69" s="282"/>
      <c r="AH69" s="282"/>
      <c r="AI69" s="282"/>
      <c r="AJ69" s="282"/>
      <c r="AK69" s="283"/>
      <c r="AL69" s="280">
        <f>SUM(AE69:AK69)</f>
        <v>0</v>
      </c>
      <c r="AM69" s="281"/>
      <c r="AN69" s="283"/>
      <c r="AO69" s="280">
        <f>SUM(AM69:AN69)</f>
        <v>0</v>
      </c>
      <c r="AP69" s="282"/>
      <c r="AQ69" s="282"/>
      <c r="AR69" s="284"/>
    </row>
    <row r="70" spans="2:44" s="274" customFormat="1" ht="15" customHeight="1">
      <c r="B70" s="279" t="s">
        <v>401</v>
      </c>
      <c r="C70" s="280">
        <f t="shared" si="25"/>
        <v>0</v>
      </c>
      <c r="D70" s="281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3"/>
      <c r="S70" s="280">
        <f>SUM(D70:R70)</f>
        <v>0</v>
      </c>
      <c r="U70" s="279" t="s">
        <v>401</v>
      </c>
      <c r="V70" s="280">
        <f t="shared" si="27"/>
        <v>0</v>
      </c>
      <c r="W70" s="281"/>
      <c r="X70" s="282"/>
      <c r="Y70" s="282"/>
      <c r="Z70" s="282"/>
      <c r="AA70" s="282"/>
      <c r="AB70" s="282"/>
      <c r="AC70" s="283"/>
      <c r="AD70" s="280">
        <f>SUM(W70:AC70)</f>
        <v>0</v>
      </c>
      <c r="AE70" s="281"/>
      <c r="AF70" s="281"/>
      <c r="AG70" s="282"/>
      <c r="AH70" s="282"/>
      <c r="AI70" s="282"/>
      <c r="AJ70" s="282"/>
      <c r="AK70" s="283"/>
      <c r="AL70" s="280">
        <f>SUM(AE70:AK70)</f>
        <v>0</v>
      </c>
      <c r="AM70" s="281"/>
      <c r="AN70" s="283"/>
      <c r="AO70" s="280">
        <f>SUM(AM70:AN70)</f>
        <v>0</v>
      </c>
      <c r="AP70" s="282"/>
      <c r="AQ70" s="282"/>
      <c r="AR70" s="284"/>
    </row>
    <row r="71" spans="2:44" s="274" customFormat="1" ht="15" customHeight="1">
      <c r="B71" s="279" t="s">
        <v>402</v>
      </c>
      <c r="C71" s="280">
        <f t="shared" si="25"/>
        <v>0</v>
      </c>
      <c r="D71" s="281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3"/>
      <c r="S71" s="280">
        <f>SUM(D71:R71)</f>
        <v>0</v>
      </c>
      <c r="U71" s="279" t="s">
        <v>402</v>
      </c>
      <c r="V71" s="280">
        <f t="shared" si="27"/>
        <v>0</v>
      </c>
      <c r="W71" s="281"/>
      <c r="X71" s="282"/>
      <c r="Y71" s="282"/>
      <c r="Z71" s="282"/>
      <c r="AA71" s="282"/>
      <c r="AB71" s="282"/>
      <c r="AC71" s="283"/>
      <c r="AD71" s="280">
        <f>SUM(W71:AC71)</f>
        <v>0</v>
      </c>
      <c r="AE71" s="281"/>
      <c r="AF71" s="281"/>
      <c r="AG71" s="282"/>
      <c r="AH71" s="282"/>
      <c r="AI71" s="282"/>
      <c r="AJ71" s="282"/>
      <c r="AK71" s="283"/>
      <c r="AL71" s="280">
        <f>SUM(AE71:AK71)</f>
        <v>0</v>
      </c>
      <c r="AM71" s="281"/>
      <c r="AN71" s="283"/>
      <c r="AO71" s="280">
        <f>SUM(AM71:AN71)</f>
        <v>0</v>
      </c>
      <c r="AP71" s="282"/>
      <c r="AQ71" s="282"/>
      <c r="AR71" s="284"/>
    </row>
    <row r="72" spans="2:44" s="274" customFormat="1" ht="15" customHeight="1">
      <c r="B72" s="279" t="s">
        <v>403</v>
      </c>
      <c r="C72" s="280">
        <f t="shared" si="25"/>
        <v>0</v>
      </c>
      <c r="D72" s="281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3"/>
      <c r="S72" s="280">
        <f>SUM(D72:R72)</f>
        <v>0</v>
      </c>
      <c r="U72" s="279" t="s">
        <v>403</v>
      </c>
      <c r="V72" s="280">
        <f t="shared" si="27"/>
        <v>0</v>
      </c>
      <c r="W72" s="281"/>
      <c r="X72" s="282"/>
      <c r="Y72" s="282"/>
      <c r="Z72" s="282"/>
      <c r="AA72" s="282"/>
      <c r="AB72" s="282"/>
      <c r="AC72" s="283"/>
      <c r="AD72" s="280">
        <f>SUM(W72:AC72)</f>
        <v>0</v>
      </c>
      <c r="AE72" s="281"/>
      <c r="AF72" s="281"/>
      <c r="AG72" s="282"/>
      <c r="AH72" s="282"/>
      <c r="AI72" s="282"/>
      <c r="AJ72" s="282"/>
      <c r="AK72" s="283"/>
      <c r="AL72" s="280">
        <f>SUM(AE72:AK72)</f>
        <v>0</v>
      </c>
      <c r="AM72" s="281"/>
      <c r="AN72" s="283"/>
      <c r="AO72" s="280">
        <f>SUM(AM72:AN72)</f>
        <v>0</v>
      </c>
      <c r="AP72" s="282"/>
      <c r="AQ72" s="282"/>
      <c r="AR72" s="284"/>
    </row>
    <row r="73" spans="2:44" s="274" customFormat="1" ht="15" customHeight="1">
      <c r="B73" s="279" t="s">
        <v>297</v>
      </c>
      <c r="C73" s="280">
        <f t="shared" si="25"/>
        <v>0</v>
      </c>
      <c r="D73" s="281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3"/>
      <c r="S73" s="280">
        <f>SUM(D73:R73)</f>
        <v>0</v>
      </c>
      <c r="U73" s="279" t="s">
        <v>297</v>
      </c>
      <c r="V73" s="280">
        <f t="shared" si="27"/>
        <v>0</v>
      </c>
      <c r="W73" s="281"/>
      <c r="X73" s="282"/>
      <c r="Y73" s="282"/>
      <c r="Z73" s="282"/>
      <c r="AA73" s="282"/>
      <c r="AB73" s="282"/>
      <c r="AC73" s="283"/>
      <c r="AD73" s="280">
        <f>SUM(W73:AC73)</f>
        <v>0</v>
      </c>
      <c r="AE73" s="281"/>
      <c r="AF73" s="281"/>
      <c r="AG73" s="282"/>
      <c r="AH73" s="282"/>
      <c r="AI73" s="282"/>
      <c r="AJ73" s="282"/>
      <c r="AK73" s="283"/>
      <c r="AL73" s="280">
        <f>SUM(AE73:AK73)</f>
        <v>0</v>
      </c>
      <c r="AM73" s="281"/>
      <c r="AN73" s="283"/>
      <c r="AO73" s="280">
        <f>SUM(AM73:AN73)</f>
        <v>0</v>
      </c>
      <c r="AP73" s="282"/>
      <c r="AQ73" s="282"/>
      <c r="AR73" s="284"/>
    </row>
    <row r="74" spans="2:44" s="256" customFormat="1" ht="8.25" customHeight="1">
      <c r="B74" s="285"/>
      <c r="C74" s="286"/>
      <c r="D74" s="287"/>
      <c r="E74" s="287"/>
      <c r="S74" s="288"/>
      <c r="U74" s="285"/>
      <c r="V74" s="286"/>
      <c r="AD74" s="288"/>
      <c r="AL74" s="288"/>
      <c r="AO74" s="288"/>
      <c r="AR74" s="289"/>
    </row>
    <row r="75" spans="2:44" s="274" customFormat="1" ht="15" customHeight="1">
      <c r="B75" s="290" t="s">
        <v>298</v>
      </c>
      <c r="C75" s="280">
        <f t="shared" ref="C75:C80" si="28">S75+AD75+AL75+AO75+AP75-AQ75+AR75</f>
        <v>0</v>
      </c>
      <c r="D75" s="291">
        <f t="shared" ref="D75:AR75" si="29">SUM(D76:D80)</f>
        <v>0</v>
      </c>
      <c r="E75" s="291">
        <f t="shared" si="29"/>
        <v>0</v>
      </c>
      <c r="F75" s="291">
        <f t="shared" si="29"/>
        <v>0</v>
      </c>
      <c r="G75" s="291">
        <f t="shared" si="29"/>
        <v>0</v>
      </c>
      <c r="H75" s="291">
        <f t="shared" si="29"/>
        <v>0</v>
      </c>
      <c r="I75" s="291">
        <f t="shared" si="29"/>
        <v>0</v>
      </c>
      <c r="J75" s="291">
        <f t="shared" si="29"/>
        <v>0</v>
      </c>
      <c r="K75" s="291">
        <f t="shared" si="29"/>
        <v>0</v>
      </c>
      <c r="L75" s="291">
        <f>SUM(L76:L80)</f>
        <v>0</v>
      </c>
      <c r="M75" s="291">
        <f>SUM(M76:M80)</f>
        <v>0</v>
      </c>
      <c r="N75" s="291">
        <f t="shared" si="29"/>
        <v>0</v>
      </c>
      <c r="O75" s="291">
        <f t="shared" si="29"/>
        <v>0</v>
      </c>
      <c r="P75" s="291">
        <f t="shared" si="29"/>
        <v>0</v>
      </c>
      <c r="Q75" s="291">
        <f t="shared" si="29"/>
        <v>0</v>
      </c>
      <c r="R75" s="291">
        <f t="shared" si="29"/>
        <v>0</v>
      </c>
      <c r="S75" s="280">
        <f t="shared" si="29"/>
        <v>0</v>
      </c>
      <c r="U75" s="290" t="s">
        <v>298</v>
      </c>
      <c r="V75" s="280">
        <f t="shared" ref="V75:V80" si="30">AL75+AW75+BE75+BH75+BI75-BJ75+BK75</f>
        <v>0</v>
      </c>
      <c r="W75" s="291">
        <f t="shared" si="29"/>
        <v>0</v>
      </c>
      <c r="X75" s="291">
        <f t="shared" si="29"/>
        <v>0</v>
      </c>
      <c r="Y75" s="291">
        <f t="shared" si="29"/>
        <v>0</v>
      </c>
      <c r="Z75" s="291">
        <f t="shared" si="29"/>
        <v>0</v>
      </c>
      <c r="AA75" s="291">
        <f>SUM(AA76:AA80)</f>
        <v>0</v>
      </c>
      <c r="AB75" s="291">
        <f t="shared" si="29"/>
        <v>0</v>
      </c>
      <c r="AC75" s="291">
        <f t="shared" si="29"/>
        <v>0</v>
      </c>
      <c r="AD75" s="280">
        <f t="shared" si="29"/>
        <v>0</v>
      </c>
      <c r="AE75" s="291">
        <f t="shared" si="29"/>
        <v>0</v>
      </c>
      <c r="AF75" s="291">
        <f t="shared" si="29"/>
        <v>0</v>
      </c>
      <c r="AG75" s="291">
        <f t="shared" si="29"/>
        <v>0</v>
      </c>
      <c r="AH75" s="291">
        <f>SUM(AH76:AH80)</f>
        <v>0</v>
      </c>
      <c r="AI75" s="291">
        <f t="shared" si="29"/>
        <v>0</v>
      </c>
      <c r="AJ75" s="291">
        <f t="shared" si="29"/>
        <v>0</v>
      </c>
      <c r="AK75" s="291">
        <f t="shared" si="29"/>
        <v>0</v>
      </c>
      <c r="AL75" s="280">
        <f t="shared" si="29"/>
        <v>0</v>
      </c>
      <c r="AM75" s="291">
        <f t="shared" si="29"/>
        <v>0</v>
      </c>
      <c r="AN75" s="291">
        <f t="shared" si="29"/>
        <v>0</v>
      </c>
      <c r="AO75" s="280">
        <f t="shared" si="29"/>
        <v>0</v>
      </c>
      <c r="AP75" s="291">
        <f t="shared" si="29"/>
        <v>0</v>
      </c>
      <c r="AQ75" s="291">
        <f t="shared" si="29"/>
        <v>0</v>
      </c>
      <c r="AR75" s="292">
        <f t="shared" si="29"/>
        <v>0</v>
      </c>
    </row>
    <row r="76" spans="2:44" s="274" customFormat="1" ht="15" customHeight="1">
      <c r="B76" s="279" t="s">
        <v>400</v>
      </c>
      <c r="C76" s="280">
        <f t="shared" si="28"/>
        <v>0</v>
      </c>
      <c r="D76" s="281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3"/>
      <c r="S76" s="280">
        <f>SUM(D76:R76)</f>
        <v>0</v>
      </c>
      <c r="U76" s="279" t="s">
        <v>400</v>
      </c>
      <c r="V76" s="280">
        <f t="shared" si="30"/>
        <v>0</v>
      </c>
      <c r="W76" s="281"/>
      <c r="X76" s="282"/>
      <c r="Y76" s="282"/>
      <c r="Z76" s="282"/>
      <c r="AA76" s="282"/>
      <c r="AB76" s="282"/>
      <c r="AC76" s="283"/>
      <c r="AD76" s="280">
        <f>SUM(W76:AC76)</f>
        <v>0</v>
      </c>
      <c r="AE76" s="281"/>
      <c r="AF76" s="281"/>
      <c r="AG76" s="282"/>
      <c r="AH76" s="282"/>
      <c r="AI76" s="282"/>
      <c r="AJ76" s="282"/>
      <c r="AK76" s="283"/>
      <c r="AL76" s="280">
        <f>SUM(AE76:AK76)</f>
        <v>0</v>
      </c>
      <c r="AM76" s="281"/>
      <c r="AN76" s="283"/>
      <c r="AO76" s="280">
        <f>SUM(AM76:AN76)</f>
        <v>0</v>
      </c>
      <c r="AP76" s="282"/>
      <c r="AQ76" s="282"/>
      <c r="AR76" s="284"/>
    </row>
    <row r="77" spans="2:44" s="274" customFormat="1" ht="15" customHeight="1">
      <c r="B77" s="279" t="s">
        <v>401</v>
      </c>
      <c r="C77" s="280">
        <f t="shared" si="28"/>
        <v>0</v>
      </c>
      <c r="D77" s="281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3"/>
      <c r="S77" s="280">
        <f>SUM(D77:R77)</f>
        <v>0</v>
      </c>
      <c r="U77" s="279" t="s">
        <v>401</v>
      </c>
      <c r="V77" s="280">
        <f t="shared" si="30"/>
        <v>0</v>
      </c>
      <c r="W77" s="281"/>
      <c r="X77" s="282"/>
      <c r="Y77" s="282"/>
      <c r="Z77" s="282"/>
      <c r="AA77" s="282"/>
      <c r="AB77" s="282"/>
      <c r="AC77" s="283"/>
      <c r="AD77" s="280">
        <f>SUM(W77:AC77)</f>
        <v>0</v>
      </c>
      <c r="AE77" s="281"/>
      <c r="AF77" s="281"/>
      <c r="AG77" s="282"/>
      <c r="AH77" s="282"/>
      <c r="AI77" s="282"/>
      <c r="AJ77" s="282"/>
      <c r="AK77" s="283"/>
      <c r="AL77" s="280">
        <f>SUM(AE77:AK77)</f>
        <v>0</v>
      </c>
      <c r="AM77" s="281"/>
      <c r="AN77" s="283"/>
      <c r="AO77" s="280">
        <f>SUM(AM77:AN77)</f>
        <v>0</v>
      </c>
      <c r="AP77" s="282"/>
      <c r="AQ77" s="282"/>
      <c r="AR77" s="284"/>
    </row>
    <row r="78" spans="2:44" s="274" customFormat="1" ht="15" customHeight="1">
      <c r="B78" s="279" t="s">
        <v>402</v>
      </c>
      <c r="C78" s="280">
        <f t="shared" si="28"/>
        <v>0</v>
      </c>
      <c r="D78" s="281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3"/>
      <c r="S78" s="280">
        <f>SUM(D78:R78)</f>
        <v>0</v>
      </c>
      <c r="U78" s="279" t="s">
        <v>402</v>
      </c>
      <c r="V78" s="280">
        <f t="shared" si="30"/>
        <v>0</v>
      </c>
      <c r="W78" s="281"/>
      <c r="X78" s="282"/>
      <c r="Y78" s="282"/>
      <c r="Z78" s="282"/>
      <c r="AA78" s="282"/>
      <c r="AB78" s="282"/>
      <c r="AC78" s="283"/>
      <c r="AD78" s="280">
        <f>SUM(W78:AC78)</f>
        <v>0</v>
      </c>
      <c r="AE78" s="281"/>
      <c r="AF78" s="281"/>
      <c r="AG78" s="282"/>
      <c r="AH78" s="282"/>
      <c r="AI78" s="282"/>
      <c r="AJ78" s="282"/>
      <c r="AK78" s="283"/>
      <c r="AL78" s="280">
        <f>SUM(AE78:AK78)</f>
        <v>0</v>
      </c>
      <c r="AM78" s="281"/>
      <c r="AN78" s="283"/>
      <c r="AO78" s="280">
        <f>SUM(AM78:AN78)</f>
        <v>0</v>
      </c>
      <c r="AP78" s="282"/>
      <c r="AQ78" s="282"/>
      <c r="AR78" s="284"/>
    </row>
    <row r="79" spans="2:44" s="274" customFormat="1" ht="15" customHeight="1">
      <c r="B79" s="279" t="s">
        <v>403</v>
      </c>
      <c r="C79" s="280">
        <f t="shared" si="28"/>
        <v>0</v>
      </c>
      <c r="D79" s="281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3"/>
      <c r="S79" s="280">
        <f>SUM(D79:R79)</f>
        <v>0</v>
      </c>
      <c r="U79" s="279" t="s">
        <v>403</v>
      </c>
      <c r="V79" s="280">
        <f t="shared" si="30"/>
        <v>0</v>
      </c>
      <c r="W79" s="281"/>
      <c r="X79" s="282"/>
      <c r="Y79" s="282"/>
      <c r="Z79" s="282"/>
      <c r="AA79" s="282"/>
      <c r="AB79" s="282"/>
      <c r="AC79" s="283"/>
      <c r="AD79" s="280">
        <f>SUM(W79:AC79)</f>
        <v>0</v>
      </c>
      <c r="AE79" s="281"/>
      <c r="AF79" s="281"/>
      <c r="AG79" s="282"/>
      <c r="AH79" s="282"/>
      <c r="AI79" s="282"/>
      <c r="AJ79" s="282"/>
      <c r="AK79" s="283"/>
      <c r="AL79" s="280">
        <f>SUM(AE79:AK79)</f>
        <v>0</v>
      </c>
      <c r="AM79" s="281"/>
      <c r="AN79" s="283"/>
      <c r="AO79" s="280">
        <f>SUM(AM79:AN79)</f>
        <v>0</v>
      </c>
      <c r="AP79" s="282"/>
      <c r="AQ79" s="282"/>
      <c r="AR79" s="284"/>
    </row>
    <row r="80" spans="2:44" s="274" customFormat="1" ht="15" customHeight="1">
      <c r="B80" s="279" t="s">
        <v>297</v>
      </c>
      <c r="C80" s="280">
        <f t="shared" si="28"/>
        <v>0</v>
      </c>
      <c r="D80" s="281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3"/>
      <c r="S80" s="280">
        <f>SUM(D80:R80)</f>
        <v>0</v>
      </c>
      <c r="U80" s="279" t="s">
        <v>297</v>
      </c>
      <c r="V80" s="280">
        <f t="shared" si="30"/>
        <v>0</v>
      </c>
      <c r="W80" s="281"/>
      <c r="X80" s="282"/>
      <c r="Y80" s="282"/>
      <c r="Z80" s="282"/>
      <c r="AA80" s="282"/>
      <c r="AB80" s="282"/>
      <c r="AC80" s="283"/>
      <c r="AD80" s="280">
        <f>SUM(W80:AC80)</f>
        <v>0</v>
      </c>
      <c r="AE80" s="281"/>
      <c r="AF80" s="281"/>
      <c r="AG80" s="282"/>
      <c r="AH80" s="282"/>
      <c r="AI80" s="282"/>
      <c r="AJ80" s="282"/>
      <c r="AK80" s="283"/>
      <c r="AL80" s="280">
        <f>SUM(AE80:AK80)</f>
        <v>0</v>
      </c>
      <c r="AM80" s="281"/>
      <c r="AN80" s="283"/>
      <c r="AO80" s="280">
        <f>SUM(AM80:AN80)</f>
        <v>0</v>
      </c>
      <c r="AP80" s="282"/>
      <c r="AQ80" s="282"/>
      <c r="AR80" s="284"/>
    </row>
    <row r="81" spans="2:44" s="256" customFormat="1" ht="8.25" customHeight="1">
      <c r="B81" s="285"/>
      <c r="C81" s="286"/>
      <c r="D81" s="287"/>
      <c r="E81" s="287"/>
      <c r="S81" s="288"/>
      <c r="U81" s="285"/>
      <c r="V81" s="286"/>
      <c r="AD81" s="288"/>
      <c r="AL81" s="288"/>
      <c r="AO81" s="288"/>
      <c r="AR81" s="289"/>
    </row>
    <row r="82" spans="2:44" s="274" customFormat="1" ht="15" customHeight="1">
      <c r="B82" s="290" t="s">
        <v>299</v>
      </c>
      <c r="C82" s="280">
        <f t="shared" ref="C82:C87" si="31">S82+AD82+AL82+AO82+AP82-AQ82+AR82</f>
        <v>0</v>
      </c>
      <c r="D82" s="291">
        <f t="shared" ref="D82:AR82" si="32">SUM(D83:D87)</f>
        <v>0</v>
      </c>
      <c r="E82" s="291">
        <f t="shared" si="32"/>
        <v>0</v>
      </c>
      <c r="F82" s="291">
        <f t="shared" si="32"/>
        <v>0</v>
      </c>
      <c r="G82" s="291">
        <f t="shared" si="32"/>
        <v>0</v>
      </c>
      <c r="H82" s="291">
        <f t="shared" si="32"/>
        <v>0</v>
      </c>
      <c r="I82" s="291">
        <f t="shared" si="32"/>
        <v>0</v>
      </c>
      <c r="J82" s="291">
        <f t="shared" si="32"/>
        <v>0</v>
      </c>
      <c r="K82" s="291">
        <f t="shared" si="32"/>
        <v>0</v>
      </c>
      <c r="L82" s="291">
        <f>SUM(L83:L87)</f>
        <v>0</v>
      </c>
      <c r="M82" s="291">
        <f>SUM(M83:M87)</f>
        <v>0</v>
      </c>
      <c r="N82" s="291">
        <f t="shared" si="32"/>
        <v>0</v>
      </c>
      <c r="O82" s="291">
        <f t="shared" si="32"/>
        <v>0</v>
      </c>
      <c r="P82" s="291">
        <f t="shared" si="32"/>
        <v>0</v>
      </c>
      <c r="Q82" s="291">
        <f t="shared" si="32"/>
        <v>0</v>
      </c>
      <c r="R82" s="291">
        <f t="shared" si="32"/>
        <v>0</v>
      </c>
      <c r="S82" s="280">
        <f t="shared" si="32"/>
        <v>0</v>
      </c>
      <c r="U82" s="290" t="s">
        <v>299</v>
      </c>
      <c r="V82" s="280">
        <f t="shared" ref="V82:V87" si="33">AL82+AW82+BE82+BH82+BI82-BJ82+BK82</f>
        <v>0</v>
      </c>
      <c r="W82" s="291">
        <f t="shared" si="32"/>
        <v>0</v>
      </c>
      <c r="X82" s="291">
        <f t="shared" si="32"/>
        <v>0</v>
      </c>
      <c r="Y82" s="291">
        <f t="shared" si="32"/>
        <v>0</v>
      </c>
      <c r="Z82" s="291">
        <f t="shared" si="32"/>
        <v>0</v>
      </c>
      <c r="AA82" s="291">
        <f>SUM(AA83:AA87)</f>
        <v>0</v>
      </c>
      <c r="AB82" s="291">
        <f t="shared" si="32"/>
        <v>0</v>
      </c>
      <c r="AC82" s="291">
        <f t="shared" si="32"/>
        <v>0</v>
      </c>
      <c r="AD82" s="280">
        <f t="shared" si="32"/>
        <v>0</v>
      </c>
      <c r="AE82" s="291">
        <f t="shared" si="32"/>
        <v>0</v>
      </c>
      <c r="AF82" s="291">
        <f t="shared" si="32"/>
        <v>0</v>
      </c>
      <c r="AG82" s="291">
        <f t="shared" si="32"/>
        <v>0</v>
      </c>
      <c r="AH82" s="291">
        <f>SUM(AH83:AH87)</f>
        <v>0</v>
      </c>
      <c r="AI82" s="291">
        <f t="shared" si="32"/>
        <v>0</v>
      </c>
      <c r="AJ82" s="291">
        <f t="shared" si="32"/>
        <v>0</v>
      </c>
      <c r="AK82" s="291">
        <f t="shared" si="32"/>
        <v>0</v>
      </c>
      <c r="AL82" s="280">
        <f t="shared" si="32"/>
        <v>0</v>
      </c>
      <c r="AM82" s="291">
        <f t="shared" si="32"/>
        <v>0</v>
      </c>
      <c r="AN82" s="291">
        <f t="shared" si="32"/>
        <v>0</v>
      </c>
      <c r="AO82" s="280">
        <f t="shared" si="32"/>
        <v>0</v>
      </c>
      <c r="AP82" s="291">
        <f t="shared" si="32"/>
        <v>0</v>
      </c>
      <c r="AQ82" s="291">
        <f t="shared" si="32"/>
        <v>0</v>
      </c>
      <c r="AR82" s="292">
        <f t="shared" si="32"/>
        <v>0</v>
      </c>
    </row>
    <row r="83" spans="2:44" s="274" customFormat="1" ht="15" customHeight="1">
      <c r="B83" s="279" t="s">
        <v>400</v>
      </c>
      <c r="C83" s="280">
        <f t="shared" si="31"/>
        <v>0</v>
      </c>
      <c r="D83" s="281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3"/>
      <c r="S83" s="280">
        <f>SUM(D83:R83)</f>
        <v>0</v>
      </c>
      <c r="U83" s="279" t="s">
        <v>400</v>
      </c>
      <c r="V83" s="280">
        <f t="shared" si="33"/>
        <v>0</v>
      </c>
      <c r="W83" s="281"/>
      <c r="X83" s="282"/>
      <c r="Y83" s="282"/>
      <c r="Z83" s="282"/>
      <c r="AA83" s="282"/>
      <c r="AB83" s="282"/>
      <c r="AC83" s="283"/>
      <c r="AD83" s="280">
        <f>SUM(W83:AC83)</f>
        <v>0</v>
      </c>
      <c r="AE83" s="281"/>
      <c r="AF83" s="281"/>
      <c r="AG83" s="282"/>
      <c r="AH83" s="282"/>
      <c r="AI83" s="282"/>
      <c r="AJ83" s="282"/>
      <c r="AK83" s="283"/>
      <c r="AL83" s="280">
        <f>SUM(AE83:AK83)</f>
        <v>0</v>
      </c>
      <c r="AM83" s="281"/>
      <c r="AN83" s="283"/>
      <c r="AO83" s="280">
        <f>SUM(AM83:AN83)</f>
        <v>0</v>
      </c>
      <c r="AP83" s="282"/>
      <c r="AQ83" s="282"/>
      <c r="AR83" s="284"/>
    </row>
    <row r="84" spans="2:44" s="274" customFormat="1" ht="15" customHeight="1">
      <c r="B84" s="279" t="s">
        <v>401</v>
      </c>
      <c r="C84" s="280">
        <f t="shared" si="31"/>
        <v>0</v>
      </c>
      <c r="D84" s="281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3"/>
      <c r="S84" s="280">
        <f>SUM(D84:R84)</f>
        <v>0</v>
      </c>
      <c r="U84" s="279" t="s">
        <v>401</v>
      </c>
      <c r="V84" s="280">
        <f t="shared" si="33"/>
        <v>0</v>
      </c>
      <c r="W84" s="281"/>
      <c r="X84" s="282"/>
      <c r="Y84" s="282"/>
      <c r="Z84" s="282"/>
      <c r="AA84" s="282"/>
      <c r="AB84" s="282"/>
      <c r="AC84" s="283"/>
      <c r="AD84" s="280">
        <f>SUM(W84:AC84)</f>
        <v>0</v>
      </c>
      <c r="AE84" s="281"/>
      <c r="AF84" s="281"/>
      <c r="AG84" s="282"/>
      <c r="AH84" s="282"/>
      <c r="AI84" s="282"/>
      <c r="AJ84" s="282"/>
      <c r="AK84" s="283"/>
      <c r="AL84" s="280">
        <f>SUM(AE84:AK84)</f>
        <v>0</v>
      </c>
      <c r="AM84" s="281"/>
      <c r="AN84" s="283"/>
      <c r="AO84" s="280">
        <f>SUM(AM84:AN84)</f>
        <v>0</v>
      </c>
      <c r="AP84" s="282"/>
      <c r="AQ84" s="282"/>
      <c r="AR84" s="284"/>
    </row>
    <row r="85" spans="2:44" s="274" customFormat="1" ht="15" customHeight="1">
      <c r="B85" s="279" t="s">
        <v>402</v>
      </c>
      <c r="C85" s="280">
        <f t="shared" si="31"/>
        <v>0</v>
      </c>
      <c r="D85" s="281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2"/>
      <c r="P85" s="282"/>
      <c r="Q85" s="282"/>
      <c r="R85" s="283"/>
      <c r="S85" s="280">
        <f>SUM(D85:R85)</f>
        <v>0</v>
      </c>
      <c r="U85" s="279" t="s">
        <v>402</v>
      </c>
      <c r="V85" s="280">
        <f t="shared" si="33"/>
        <v>0</v>
      </c>
      <c r="W85" s="281"/>
      <c r="X85" s="282"/>
      <c r="Y85" s="282"/>
      <c r="Z85" s="282"/>
      <c r="AA85" s="282"/>
      <c r="AB85" s="282"/>
      <c r="AC85" s="283"/>
      <c r="AD85" s="280">
        <f>SUM(W85:AC85)</f>
        <v>0</v>
      </c>
      <c r="AE85" s="281"/>
      <c r="AF85" s="281"/>
      <c r="AG85" s="282"/>
      <c r="AH85" s="282"/>
      <c r="AI85" s="282"/>
      <c r="AJ85" s="282"/>
      <c r="AK85" s="283"/>
      <c r="AL85" s="280">
        <f>SUM(AE85:AK85)</f>
        <v>0</v>
      </c>
      <c r="AM85" s="281"/>
      <c r="AN85" s="283"/>
      <c r="AO85" s="280">
        <f>SUM(AM85:AN85)</f>
        <v>0</v>
      </c>
      <c r="AP85" s="282"/>
      <c r="AQ85" s="282"/>
      <c r="AR85" s="284"/>
    </row>
    <row r="86" spans="2:44" s="274" customFormat="1" ht="15" customHeight="1">
      <c r="B86" s="279" t="s">
        <v>403</v>
      </c>
      <c r="C86" s="280">
        <f t="shared" si="31"/>
        <v>0</v>
      </c>
      <c r="D86" s="281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3"/>
      <c r="S86" s="280">
        <f>SUM(D86:R86)</f>
        <v>0</v>
      </c>
      <c r="U86" s="279" t="s">
        <v>403</v>
      </c>
      <c r="V86" s="280">
        <f t="shared" si="33"/>
        <v>0</v>
      </c>
      <c r="W86" s="281"/>
      <c r="X86" s="282"/>
      <c r="Y86" s="282"/>
      <c r="Z86" s="282"/>
      <c r="AA86" s="282"/>
      <c r="AB86" s="282"/>
      <c r="AC86" s="283"/>
      <c r="AD86" s="280">
        <f>SUM(W86:AC86)</f>
        <v>0</v>
      </c>
      <c r="AE86" s="281"/>
      <c r="AF86" s="281"/>
      <c r="AG86" s="282"/>
      <c r="AH86" s="282"/>
      <c r="AI86" s="282"/>
      <c r="AJ86" s="282"/>
      <c r="AK86" s="283"/>
      <c r="AL86" s="280">
        <f>SUM(AE86:AK86)</f>
        <v>0</v>
      </c>
      <c r="AM86" s="281"/>
      <c r="AN86" s="283"/>
      <c r="AO86" s="280">
        <f>SUM(AM86:AN86)</f>
        <v>0</v>
      </c>
      <c r="AP86" s="282"/>
      <c r="AQ86" s="282"/>
      <c r="AR86" s="284"/>
    </row>
    <row r="87" spans="2:44" s="274" customFormat="1" ht="15" customHeight="1">
      <c r="B87" s="279" t="s">
        <v>297</v>
      </c>
      <c r="C87" s="280">
        <f t="shared" si="31"/>
        <v>0</v>
      </c>
      <c r="D87" s="281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3"/>
      <c r="S87" s="280">
        <f>SUM(D87:R87)</f>
        <v>0</v>
      </c>
      <c r="U87" s="279" t="s">
        <v>297</v>
      </c>
      <c r="V87" s="280">
        <f t="shared" si="33"/>
        <v>0</v>
      </c>
      <c r="W87" s="281"/>
      <c r="X87" s="282"/>
      <c r="Y87" s="282"/>
      <c r="Z87" s="282"/>
      <c r="AA87" s="282"/>
      <c r="AB87" s="282"/>
      <c r="AC87" s="283"/>
      <c r="AD87" s="280">
        <f>SUM(W87:AC87)</f>
        <v>0</v>
      </c>
      <c r="AE87" s="281"/>
      <c r="AF87" s="281"/>
      <c r="AG87" s="282"/>
      <c r="AH87" s="282"/>
      <c r="AI87" s="282"/>
      <c r="AJ87" s="282"/>
      <c r="AK87" s="283"/>
      <c r="AL87" s="280">
        <f>SUM(AE87:AK87)</f>
        <v>0</v>
      </c>
      <c r="AM87" s="281"/>
      <c r="AN87" s="283"/>
      <c r="AO87" s="280">
        <f>SUM(AM87:AN87)</f>
        <v>0</v>
      </c>
      <c r="AP87" s="282"/>
      <c r="AQ87" s="282"/>
      <c r="AR87" s="284"/>
    </row>
    <row r="88" spans="2:44" s="256" customFormat="1" ht="8.25" customHeight="1">
      <c r="B88" s="285"/>
      <c r="C88" s="286"/>
      <c r="D88" s="287"/>
      <c r="E88" s="287"/>
      <c r="S88" s="288"/>
      <c r="U88" s="285"/>
      <c r="V88" s="286"/>
      <c r="AD88" s="288"/>
      <c r="AL88" s="288"/>
      <c r="AO88" s="288"/>
      <c r="AR88" s="289"/>
    </row>
    <row r="89" spans="2:44" s="274" customFormat="1" ht="15" customHeight="1">
      <c r="B89" s="290" t="s">
        <v>300</v>
      </c>
      <c r="C89" s="280">
        <f t="shared" ref="C89:C94" si="34">S89+AD89+AL89+AO89+AP89-AQ89+AR89</f>
        <v>0</v>
      </c>
      <c r="D89" s="291">
        <f t="shared" ref="D89:AR89" si="35">SUM(D90:D94)</f>
        <v>0</v>
      </c>
      <c r="E89" s="291">
        <f t="shared" si="35"/>
        <v>0</v>
      </c>
      <c r="F89" s="291">
        <f t="shared" si="35"/>
        <v>0</v>
      </c>
      <c r="G89" s="291">
        <f t="shared" si="35"/>
        <v>0</v>
      </c>
      <c r="H89" s="291">
        <f t="shared" si="35"/>
        <v>0</v>
      </c>
      <c r="I89" s="291">
        <f t="shared" si="35"/>
        <v>0</v>
      </c>
      <c r="J89" s="291">
        <f t="shared" si="35"/>
        <v>0</v>
      </c>
      <c r="K89" s="291">
        <f t="shared" si="35"/>
        <v>0</v>
      </c>
      <c r="L89" s="291">
        <f>SUM(L90:L94)</f>
        <v>0</v>
      </c>
      <c r="M89" s="291">
        <f>SUM(M90:M94)</f>
        <v>0</v>
      </c>
      <c r="N89" s="291">
        <f t="shared" si="35"/>
        <v>0</v>
      </c>
      <c r="O89" s="291">
        <f t="shared" si="35"/>
        <v>0</v>
      </c>
      <c r="P89" s="291">
        <f t="shared" si="35"/>
        <v>0</v>
      </c>
      <c r="Q89" s="291">
        <f t="shared" si="35"/>
        <v>0</v>
      </c>
      <c r="R89" s="291">
        <f t="shared" si="35"/>
        <v>0</v>
      </c>
      <c r="S89" s="280">
        <f t="shared" si="35"/>
        <v>0</v>
      </c>
      <c r="U89" s="290" t="s">
        <v>300</v>
      </c>
      <c r="V89" s="280">
        <f t="shared" ref="V89:V94" si="36">AL89+AW89+BE89+BH89+BI89-BJ89+BK89</f>
        <v>0</v>
      </c>
      <c r="W89" s="291">
        <f t="shared" si="35"/>
        <v>0</v>
      </c>
      <c r="X89" s="291">
        <f t="shared" si="35"/>
        <v>0</v>
      </c>
      <c r="Y89" s="291">
        <f t="shared" si="35"/>
        <v>0</v>
      </c>
      <c r="Z89" s="291">
        <f t="shared" si="35"/>
        <v>0</v>
      </c>
      <c r="AA89" s="291">
        <f>SUM(AA90:AA94)</f>
        <v>0</v>
      </c>
      <c r="AB89" s="291">
        <f t="shared" si="35"/>
        <v>0</v>
      </c>
      <c r="AC89" s="291">
        <f t="shared" si="35"/>
        <v>0</v>
      </c>
      <c r="AD89" s="280">
        <f t="shared" si="35"/>
        <v>0</v>
      </c>
      <c r="AE89" s="291">
        <f t="shared" si="35"/>
        <v>0</v>
      </c>
      <c r="AF89" s="291">
        <f t="shared" si="35"/>
        <v>0</v>
      </c>
      <c r="AG89" s="291">
        <f t="shared" si="35"/>
        <v>0</v>
      </c>
      <c r="AH89" s="291">
        <f>SUM(AH90:AH94)</f>
        <v>0</v>
      </c>
      <c r="AI89" s="291">
        <f t="shared" si="35"/>
        <v>0</v>
      </c>
      <c r="AJ89" s="291">
        <f t="shared" si="35"/>
        <v>0</v>
      </c>
      <c r="AK89" s="291">
        <f t="shared" si="35"/>
        <v>0</v>
      </c>
      <c r="AL89" s="280">
        <f t="shared" si="35"/>
        <v>0</v>
      </c>
      <c r="AM89" s="291">
        <f t="shared" si="35"/>
        <v>0</v>
      </c>
      <c r="AN89" s="291">
        <f t="shared" si="35"/>
        <v>0</v>
      </c>
      <c r="AO89" s="280">
        <f t="shared" si="35"/>
        <v>0</v>
      </c>
      <c r="AP89" s="291">
        <f t="shared" si="35"/>
        <v>0</v>
      </c>
      <c r="AQ89" s="291">
        <f t="shared" si="35"/>
        <v>0</v>
      </c>
      <c r="AR89" s="292">
        <f t="shared" si="35"/>
        <v>0</v>
      </c>
    </row>
    <row r="90" spans="2:44" s="274" customFormat="1" ht="15" customHeight="1">
      <c r="B90" s="279" t="s">
        <v>400</v>
      </c>
      <c r="C90" s="280">
        <f t="shared" si="34"/>
        <v>0</v>
      </c>
      <c r="D90" s="281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3"/>
      <c r="S90" s="280">
        <f>SUM(D90:R90)</f>
        <v>0</v>
      </c>
      <c r="U90" s="279" t="s">
        <v>400</v>
      </c>
      <c r="V90" s="280">
        <f t="shared" si="36"/>
        <v>0</v>
      </c>
      <c r="W90" s="281"/>
      <c r="X90" s="282"/>
      <c r="Y90" s="282"/>
      <c r="Z90" s="282"/>
      <c r="AA90" s="282"/>
      <c r="AB90" s="282"/>
      <c r="AC90" s="283"/>
      <c r="AD90" s="280">
        <f>SUM(W90:AC90)</f>
        <v>0</v>
      </c>
      <c r="AE90" s="281"/>
      <c r="AF90" s="281"/>
      <c r="AG90" s="282"/>
      <c r="AH90" s="282"/>
      <c r="AI90" s="282"/>
      <c r="AJ90" s="282"/>
      <c r="AK90" s="283"/>
      <c r="AL90" s="280">
        <f>SUM(AE90:AK90)</f>
        <v>0</v>
      </c>
      <c r="AM90" s="281"/>
      <c r="AN90" s="283"/>
      <c r="AO90" s="280">
        <f>SUM(AM90:AN90)</f>
        <v>0</v>
      </c>
      <c r="AP90" s="282"/>
      <c r="AQ90" s="282"/>
      <c r="AR90" s="284"/>
    </row>
    <row r="91" spans="2:44" s="274" customFormat="1" ht="15" customHeight="1">
      <c r="B91" s="279" t="s">
        <v>401</v>
      </c>
      <c r="C91" s="280">
        <f t="shared" si="34"/>
        <v>0</v>
      </c>
      <c r="D91" s="281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3"/>
      <c r="S91" s="280">
        <f>SUM(D91:R91)</f>
        <v>0</v>
      </c>
      <c r="U91" s="279" t="s">
        <v>401</v>
      </c>
      <c r="V91" s="280">
        <f t="shared" si="36"/>
        <v>0</v>
      </c>
      <c r="W91" s="281"/>
      <c r="X91" s="282"/>
      <c r="Y91" s="282"/>
      <c r="Z91" s="282"/>
      <c r="AA91" s="282"/>
      <c r="AB91" s="282"/>
      <c r="AC91" s="283"/>
      <c r="AD91" s="280">
        <f>SUM(W91:AC91)</f>
        <v>0</v>
      </c>
      <c r="AE91" s="281"/>
      <c r="AF91" s="281"/>
      <c r="AG91" s="282"/>
      <c r="AH91" s="282"/>
      <c r="AI91" s="282"/>
      <c r="AJ91" s="282"/>
      <c r="AK91" s="283"/>
      <c r="AL91" s="280">
        <f>SUM(AE91:AK91)</f>
        <v>0</v>
      </c>
      <c r="AM91" s="281"/>
      <c r="AN91" s="283"/>
      <c r="AO91" s="280">
        <f>SUM(AM91:AN91)</f>
        <v>0</v>
      </c>
      <c r="AP91" s="282"/>
      <c r="AQ91" s="282"/>
      <c r="AR91" s="284"/>
    </row>
    <row r="92" spans="2:44" s="274" customFormat="1" ht="15" customHeight="1">
      <c r="B92" s="279" t="s">
        <v>402</v>
      </c>
      <c r="C92" s="280">
        <f t="shared" si="34"/>
        <v>0</v>
      </c>
      <c r="D92" s="281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3"/>
      <c r="S92" s="280">
        <f>SUM(D92:R92)</f>
        <v>0</v>
      </c>
      <c r="U92" s="279" t="s">
        <v>402</v>
      </c>
      <c r="V92" s="280">
        <f t="shared" si="36"/>
        <v>0</v>
      </c>
      <c r="W92" s="281"/>
      <c r="X92" s="282"/>
      <c r="Y92" s="282"/>
      <c r="Z92" s="282"/>
      <c r="AA92" s="282"/>
      <c r="AB92" s="282"/>
      <c r="AC92" s="283"/>
      <c r="AD92" s="280">
        <f>SUM(W92:AC92)</f>
        <v>0</v>
      </c>
      <c r="AE92" s="281"/>
      <c r="AF92" s="281"/>
      <c r="AG92" s="282"/>
      <c r="AH92" s="282"/>
      <c r="AI92" s="282"/>
      <c r="AJ92" s="282"/>
      <c r="AK92" s="283"/>
      <c r="AL92" s="280">
        <f>SUM(AE92:AK92)</f>
        <v>0</v>
      </c>
      <c r="AM92" s="281"/>
      <c r="AN92" s="283"/>
      <c r="AO92" s="280">
        <f>SUM(AM92:AN92)</f>
        <v>0</v>
      </c>
      <c r="AP92" s="282"/>
      <c r="AQ92" s="282"/>
      <c r="AR92" s="284"/>
    </row>
    <row r="93" spans="2:44" s="274" customFormat="1" ht="15" customHeight="1">
      <c r="B93" s="279" t="s">
        <v>403</v>
      </c>
      <c r="C93" s="280">
        <f t="shared" si="34"/>
        <v>0</v>
      </c>
      <c r="D93" s="281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3"/>
      <c r="S93" s="280">
        <f>SUM(D93:R93)</f>
        <v>0</v>
      </c>
      <c r="U93" s="279" t="s">
        <v>403</v>
      </c>
      <c r="V93" s="280">
        <f t="shared" si="36"/>
        <v>0</v>
      </c>
      <c r="W93" s="281"/>
      <c r="X93" s="282"/>
      <c r="Y93" s="282"/>
      <c r="Z93" s="282"/>
      <c r="AA93" s="282"/>
      <c r="AB93" s="282"/>
      <c r="AC93" s="283"/>
      <c r="AD93" s="280">
        <f>SUM(W93:AC93)</f>
        <v>0</v>
      </c>
      <c r="AE93" s="281"/>
      <c r="AF93" s="281"/>
      <c r="AG93" s="282"/>
      <c r="AH93" s="282"/>
      <c r="AI93" s="282"/>
      <c r="AJ93" s="282"/>
      <c r="AK93" s="283"/>
      <c r="AL93" s="280">
        <f>SUM(AE93:AK93)</f>
        <v>0</v>
      </c>
      <c r="AM93" s="281"/>
      <c r="AN93" s="283"/>
      <c r="AO93" s="280">
        <f>SUM(AM93:AN93)</f>
        <v>0</v>
      </c>
      <c r="AP93" s="282"/>
      <c r="AQ93" s="282"/>
      <c r="AR93" s="284"/>
    </row>
    <row r="94" spans="2:44" s="274" customFormat="1" ht="15" customHeight="1">
      <c r="B94" s="279" t="s">
        <v>297</v>
      </c>
      <c r="C94" s="280">
        <f t="shared" si="34"/>
        <v>0</v>
      </c>
      <c r="D94" s="281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3"/>
      <c r="S94" s="280">
        <f>SUM(D94:R94)</f>
        <v>0</v>
      </c>
      <c r="U94" s="279" t="s">
        <v>297</v>
      </c>
      <c r="V94" s="280">
        <f t="shared" si="36"/>
        <v>0</v>
      </c>
      <c r="W94" s="281"/>
      <c r="X94" s="282"/>
      <c r="Y94" s="282"/>
      <c r="Z94" s="282"/>
      <c r="AA94" s="282"/>
      <c r="AB94" s="282"/>
      <c r="AC94" s="283"/>
      <c r="AD94" s="280">
        <f>SUM(W94:AC94)</f>
        <v>0</v>
      </c>
      <c r="AE94" s="281"/>
      <c r="AF94" s="281"/>
      <c r="AG94" s="282"/>
      <c r="AH94" s="282"/>
      <c r="AI94" s="282"/>
      <c r="AJ94" s="282"/>
      <c r="AK94" s="283"/>
      <c r="AL94" s="280">
        <f>SUM(AE94:AK94)</f>
        <v>0</v>
      </c>
      <c r="AM94" s="281"/>
      <c r="AN94" s="283"/>
      <c r="AO94" s="280">
        <f>SUM(AM94:AN94)</f>
        <v>0</v>
      </c>
      <c r="AP94" s="282"/>
      <c r="AQ94" s="282"/>
      <c r="AR94" s="284"/>
    </row>
    <row r="95" spans="2:44" s="256" customFormat="1" ht="8.25" customHeight="1">
      <c r="B95" s="285"/>
      <c r="C95" s="286"/>
      <c r="D95" s="287"/>
      <c r="E95" s="287"/>
      <c r="S95" s="288"/>
      <c r="U95" s="285"/>
      <c r="V95" s="286"/>
      <c r="AD95" s="288"/>
      <c r="AL95" s="288"/>
      <c r="AO95" s="288"/>
      <c r="AR95" s="289"/>
    </row>
    <row r="96" spans="2:44" s="274" customFormat="1" ht="15" customHeight="1">
      <c r="B96" s="290" t="s">
        <v>301</v>
      </c>
      <c r="C96" s="280">
        <f t="shared" ref="C96:C101" si="37">S96+AD96+AL96+AO96+AP96-AQ96+AR96</f>
        <v>0</v>
      </c>
      <c r="D96" s="291">
        <f t="shared" ref="D96:AR96" si="38">SUM(D97:D101)</f>
        <v>0</v>
      </c>
      <c r="E96" s="291">
        <f t="shared" si="38"/>
        <v>0</v>
      </c>
      <c r="F96" s="291">
        <f t="shared" si="38"/>
        <v>0</v>
      </c>
      <c r="G96" s="291">
        <f t="shared" si="38"/>
        <v>0</v>
      </c>
      <c r="H96" s="291">
        <f t="shared" si="38"/>
        <v>0</v>
      </c>
      <c r="I96" s="291">
        <f t="shared" si="38"/>
        <v>0</v>
      </c>
      <c r="J96" s="291">
        <f t="shared" si="38"/>
        <v>0</v>
      </c>
      <c r="K96" s="291">
        <f t="shared" si="38"/>
        <v>0</v>
      </c>
      <c r="L96" s="291">
        <f>SUM(L97:L101)</f>
        <v>0</v>
      </c>
      <c r="M96" s="291">
        <f>SUM(M97:M101)</f>
        <v>0</v>
      </c>
      <c r="N96" s="291">
        <f t="shared" si="38"/>
        <v>0</v>
      </c>
      <c r="O96" s="291">
        <f t="shared" si="38"/>
        <v>0</v>
      </c>
      <c r="P96" s="291">
        <f t="shared" si="38"/>
        <v>0</v>
      </c>
      <c r="Q96" s="291">
        <f t="shared" si="38"/>
        <v>0</v>
      </c>
      <c r="R96" s="291">
        <f t="shared" si="38"/>
        <v>0</v>
      </c>
      <c r="S96" s="280">
        <f t="shared" si="38"/>
        <v>0</v>
      </c>
      <c r="U96" s="290" t="s">
        <v>301</v>
      </c>
      <c r="V96" s="280">
        <f t="shared" ref="V96:V101" si="39">AL96+AW96+BE96+BH96+BI96-BJ96+BK96</f>
        <v>0</v>
      </c>
      <c r="W96" s="291">
        <f t="shared" si="38"/>
        <v>0</v>
      </c>
      <c r="X96" s="291">
        <f t="shared" si="38"/>
        <v>0</v>
      </c>
      <c r="Y96" s="291">
        <f t="shared" si="38"/>
        <v>0</v>
      </c>
      <c r="Z96" s="291">
        <f t="shared" si="38"/>
        <v>0</v>
      </c>
      <c r="AA96" s="291">
        <f>SUM(AA97:AA101)</f>
        <v>0</v>
      </c>
      <c r="AB96" s="291">
        <f t="shared" si="38"/>
        <v>0</v>
      </c>
      <c r="AC96" s="291">
        <f t="shared" si="38"/>
        <v>0</v>
      </c>
      <c r="AD96" s="280">
        <f t="shared" si="38"/>
        <v>0</v>
      </c>
      <c r="AE96" s="291">
        <f t="shared" si="38"/>
        <v>0</v>
      </c>
      <c r="AF96" s="291">
        <f t="shared" si="38"/>
        <v>0</v>
      </c>
      <c r="AG96" s="291">
        <f t="shared" si="38"/>
        <v>0</v>
      </c>
      <c r="AH96" s="291">
        <f>SUM(AH97:AH101)</f>
        <v>0</v>
      </c>
      <c r="AI96" s="291">
        <f t="shared" si="38"/>
        <v>0</v>
      </c>
      <c r="AJ96" s="291">
        <f t="shared" si="38"/>
        <v>0</v>
      </c>
      <c r="AK96" s="291">
        <f t="shared" si="38"/>
        <v>0</v>
      </c>
      <c r="AL96" s="280">
        <f t="shared" si="38"/>
        <v>0</v>
      </c>
      <c r="AM96" s="291">
        <f t="shared" si="38"/>
        <v>0</v>
      </c>
      <c r="AN96" s="291">
        <f t="shared" si="38"/>
        <v>0</v>
      </c>
      <c r="AO96" s="280">
        <f t="shared" si="38"/>
        <v>0</v>
      </c>
      <c r="AP96" s="291">
        <f t="shared" si="38"/>
        <v>0</v>
      </c>
      <c r="AQ96" s="291">
        <f t="shared" si="38"/>
        <v>0</v>
      </c>
      <c r="AR96" s="292">
        <f t="shared" si="38"/>
        <v>0</v>
      </c>
    </row>
    <row r="97" spans="2:44" s="274" customFormat="1" ht="15" customHeight="1">
      <c r="B97" s="279" t="s">
        <v>400</v>
      </c>
      <c r="C97" s="280">
        <f t="shared" si="37"/>
        <v>0</v>
      </c>
      <c r="D97" s="281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3"/>
      <c r="S97" s="280">
        <f>SUM(D97:R97)</f>
        <v>0</v>
      </c>
      <c r="U97" s="279" t="s">
        <v>400</v>
      </c>
      <c r="V97" s="280">
        <f t="shared" si="39"/>
        <v>0</v>
      </c>
      <c r="W97" s="281"/>
      <c r="X97" s="282"/>
      <c r="Y97" s="282"/>
      <c r="Z97" s="282"/>
      <c r="AA97" s="282"/>
      <c r="AB97" s="282"/>
      <c r="AC97" s="283"/>
      <c r="AD97" s="280">
        <f>SUM(W97:AC97)</f>
        <v>0</v>
      </c>
      <c r="AE97" s="281"/>
      <c r="AF97" s="281"/>
      <c r="AG97" s="282"/>
      <c r="AH97" s="282"/>
      <c r="AI97" s="282"/>
      <c r="AJ97" s="282"/>
      <c r="AK97" s="283"/>
      <c r="AL97" s="280">
        <f>SUM(AE97:AK97)</f>
        <v>0</v>
      </c>
      <c r="AM97" s="281"/>
      <c r="AN97" s="283"/>
      <c r="AO97" s="280">
        <f>SUM(AM97:AN97)</f>
        <v>0</v>
      </c>
      <c r="AP97" s="282"/>
      <c r="AQ97" s="282"/>
      <c r="AR97" s="284"/>
    </row>
    <row r="98" spans="2:44" s="274" customFormat="1" ht="15" customHeight="1">
      <c r="B98" s="279" t="s">
        <v>401</v>
      </c>
      <c r="C98" s="280">
        <f t="shared" si="37"/>
        <v>0</v>
      </c>
      <c r="D98" s="281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3"/>
      <c r="S98" s="280">
        <f>SUM(D98:R98)</f>
        <v>0</v>
      </c>
      <c r="U98" s="279" t="s">
        <v>401</v>
      </c>
      <c r="V98" s="280">
        <f t="shared" si="39"/>
        <v>0</v>
      </c>
      <c r="W98" s="281"/>
      <c r="X98" s="282"/>
      <c r="Y98" s="282"/>
      <c r="Z98" s="282"/>
      <c r="AA98" s="282"/>
      <c r="AB98" s="282"/>
      <c r="AC98" s="283"/>
      <c r="AD98" s="280">
        <f>SUM(W98:AC98)</f>
        <v>0</v>
      </c>
      <c r="AE98" s="281"/>
      <c r="AF98" s="281"/>
      <c r="AG98" s="282"/>
      <c r="AH98" s="282"/>
      <c r="AI98" s="282"/>
      <c r="AJ98" s="282"/>
      <c r="AK98" s="283"/>
      <c r="AL98" s="280">
        <f>SUM(AE98:AK98)</f>
        <v>0</v>
      </c>
      <c r="AM98" s="281"/>
      <c r="AN98" s="283"/>
      <c r="AO98" s="280">
        <f>SUM(AM98:AN98)</f>
        <v>0</v>
      </c>
      <c r="AP98" s="282"/>
      <c r="AQ98" s="282"/>
      <c r="AR98" s="284"/>
    </row>
    <row r="99" spans="2:44" s="274" customFormat="1" ht="15" customHeight="1">
      <c r="B99" s="279" t="s">
        <v>402</v>
      </c>
      <c r="C99" s="280">
        <f t="shared" si="37"/>
        <v>0</v>
      </c>
      <c r="D99" s="281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3"/>
      <c r="S99" s="280">
        <f>SUM(D99:R99)</f>
        <v>0</v>
      </c>
      <c r="U99" s="279" t="s">
        <v>402</v>
      </c>
      <c r="V99" s="280">
        <f t="shared" si="39"/>
        <v>0</v>
      </c>
      <c r="W99" s="281"/>
      <c r="X99" s="282"/>
      <c r="Y99" s="282"/>
      <c r="Z99" s="282"/>
      <c r="AA99" s="282"/>
      <c r="AB99" s="282"/>
      <c r="AC99" s="283"/>
      <c r="AD99" s="280">
        <f>SUM(W99:AC99)</f>
        <v>0</v>
      </c>
      <c r="AE99" s="281"/>
      <c r="AF99" s="281"/>
      <c r="AG99" s="282"/>
      <c r="AH99" s="282"/>
      <c r="AI99" s="282"/>
      <c r="AJ99" s="282"/>
      <c r="AK99" s="283"/>
      <c r="AL99" s="280">
        <f>SUM(AE99:AK99)</f>
        <v>0</v>
      </c>
      <c r="AM99" s="281"/>
      <c r="AN99" s="283"/>
      <c r="AO99" s="280">
        <f>SUM(AM99:AN99)</f>
        <v>0</v>
      </c>
      <c r="AP99" s="282"/>
      <c r="AQ99" s="282"/>
      <c r="AR99" s="284"/>
    </row>
    <row r="100" spans="2:44" s="274" customFormat="1" ht="15" customHeight="1">
      <c r="B100" s="279" t="s">
        <v>403</v>
      </c>
      <c r="C100" s="280">
        <f t="shared" si="37"/>
        <v>0</v>
      </c>
      <c r="D100" s="281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3"/>
      <c r="S100" s="280">
        <f>SUM(D100:R100)</f>
        <v>0</v>
      </c>
      <c r="U100" s="279" t="s">
        <v>403</v>
      </c>
      <c r="V100" s="280">
        <f t="shared" si="39"/>
        <v>0</v>
      </c>
      <c r="W100" s="281"/>
      <c r="X100" s="282"/>
      <c r="Y100" s="282"/>
      <c r="Z100" s="282"/>
      <c r="AA100" s="282"/>
      <c r="AB100" s="282"/>
      <c r="AC100" s="283"/>
      <c r="AD100" s="280">
        <f>SUM(W100:AC100)</f>
        <v>0</v>
      </c>
      <c r="AE100" s="281"/>
      <c r="AF100" s="281"/>
      <c r="AG100" s="282"/>
      <c r="AH100" s="282"/>
      <c r="AI100" s="282"/>
      <c r="AJ100" s="282"/>
      <c r="AK100" s="283"/>
      <c r="AL100" s="280">
        <f>SUM(AE100:AK100)</f>
        <v>0</v>
      </c>
      <c r="AM100" s="281"/>
      <c r="AN100" s="283"/>
      <c r="AO100" s="280">
        <f>SUM(AM100:AN100)</f>
        <v>0</v>
      </c>
      <c r="AP100" s="282"/>
      <c r="AQ100" s="282"/>
      <c r="AR100" s="284"/>
    </row>
    <row r="101" spans="2:44" s="274" customFormat="1" ht="15" customHeight="1">
      <c r="B101" s="279" t="s">
        <v>297</v>
      </c>
      <c r="C101" s="280">
        <f t="shared" si="37"/>
        <v>0</v>
      </c>
      <c r="D101" s="281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3"/>
      <c r="S101" s="280">
        <f>SUM(D101:R101)</f>
        <v>0</v>
      </c>
      <c r="U101" s="279" t="s">
        <v>297</v>
      </c>
      <c r="V101" s="280">
        <f t="shared" si="39"/>
        <v>0</v>
      </c>
      <c r="W101" s="281"/>
      <c r="X101" s="282"/>
      <c r="Y101" s="282"/>
      <c r="Z101" s="282"/>
      <c r="AA101" s="282"/>
      <c r="AB101" s="282"/>
      <c r="AC101" s="283"/>
      <c r="AD101" s="280">
        <f>SUM(W101:AC101)</f>
        <v>0</v>
      </c>
      <c r="AE101" s="281"/>
      <c r="AF101" s="281"/>
      <c r="AG101" s="282"/>
      <c r="AH101" s="282"/>
      <c r="AI101" s="282"/>
      <c r="AJ101" s="282"/>
      <c r="AK101" s="283"/>
      <c r="AL101" s="280">
        <f>SUM(AE101:AK101)</f>
        <v>0</v>
      </c>
      <c r="AM101" s="281"/>
      <c r="AN101" s="283"/>
      <c r="AO101" s="280">
        <f>SUM(AM101:AN101)</f>
        <v>0</v>
      </c>
      <c r="AP101" s="282"/>
      <c r="AQ101" s="282"/>
      <c r="AR101" s="284"/>
    </row>
    <row r="102" spans="2:44" s="256" customFormat="1" ht="8.25" customHeight="1">
      <c r="B102" s="285"/>
      <c r="C102" s="286"/>
      <c r="D102" s="287"/>
      <c r="E102" s="287"/>
      <c r="S102" s="288"/>
      <c r="U102" s="285"/>
      <c r="V102" s="286"/>
      <c r="AD102" s="288"/>
      <c r="AL102" s="288"/>
      <c r="AO102" s="288"/>
      <c r="AR102" s="289"/>
    </row>
    <row r="103" spans="2:44" s="274" customFormat="1" ht="15" customHeight="1">
      <c r="B103" s="290" t="s">
        <v>302</v>
      </c>
      <c r="C103" s="280">
        <f t="shared" ref="C103:C108" si="40">S103+AD103+AL103+AO103+AP103-AQ103+AR103</f>
        <v>0</v>
      </c>
      <c r="D103" s="291">
        <f t="shared" ref="D103:AR103" si="41">SUM(D104:D108)</f>
        <v>0</v>
      </c>
      <c r="E103" s="291">
        <f t="shared" si="41"/>
        <v>0</v>
      </c>
      <c r="F103" s="291">
        <f t="shared" si="41"/>
        <v>0</v>
      </c>
      <c r="G103" s="291">
        <f t="shared" si="41"/>
        <v>0</v>
      </c>
      <c r="H103" s="291">
        <f t="shared" si="41"/>
        <v>0</v>
      </c>
      <c r="I103" s="291">
        <f t="shared" si="41"/>
        <v>0</v>
      </c>
      <c r="J103" s="291">
        <f t="shared" si="41"/>
        <v>0</v>
      </c>
      <c r="K103" s="291">
        <f t="shared" si="41"/>
        <v>0</v>
      </c>
      <c r="L103" s="291">
        <f>SUM(L104:L108)</f>
        <v>0</v>
      </c>
      <c r="M103" s="291">
        <f>SUM(M104:M108)</f>
        <v>0</v>
      </c>
      <c r="N103" s="291">
        <f t="shared" si="41"/>
        <v>0</v>
      </c>
      <c r="O103" s="291">
        <f t="shared" si="41"/>
        <v>0</v>
      </c>
      <c r="P103" s="291">
        <f t="shared" si="41"/>
        <v>0</v>
      </c>
      <c r="Q103" s="291">
        <f t="shared" si="41"/>
        <v>0</v>
      </c>
      <c r="R103" s="291">
        <f t="shared" si="41"/>
        <v>0</v>
      </c>
      <c r="S103" s="280">
        <f t="shared" si="41"/>
        <v>0</v>
      </c>
      <c r="U103" s="290" t="s">
        <v>302</v>
      </c>
      <c r="V103" s="280">
        <f t="shared" ref="V103:V108" si="42">AL103+AW103+BE103+BH103+BI103-BJ103+BK103</f>
        <v>0</v>
      </c>
      <c r="W103" s="291">
        <f t="shared" si="41"/>
        <v>0</v>
      </c>
      <c r="X103" s="291">
        <f t="shared" si="41"/>
        <v>0</v>
      </c>
      <c r="Y103" s="291">
        <f t="shared" si="41"/>
        <v>0</v>
      </c>
      <c r="Z103" s="291">
        <f t="shared" si="41"/>
        <v>0</v>
      </c>
      <c r="AA103" s="291">
        <f>SUM(AA104:AA108)</f>
        <v>0</v>
      </c>
      <c r="AB103" s="291">
        <f t="shared" si="41"/>
        <v>0</v>
      </c>
      <c r="AC103" s="291">
        <f t="shared" si="41"/>
        <v>0</v>
      </c>
      <c r="AD103" s="280">
        <f t="shared" si="41"/>
        <v>0</v>
      </c>
      <c r="AE103" s="291">
        <f t="shared" si="41"/>
        <v>0</v>
      </c>
      <c r="AF103" s="291">
        <f t="shared" si="41"/>
        <v>0</v>
      </c>
      <c r="AG103" s="291">
        <f t="shared" si="41"/>
        <v>0</v>
      </c>
      <c r="AH103" s="291">
        <f>SUM(AH104:AH108)</f>
        <v>0</v>
      </c>
      <c r="AI103" s="291">
        <f t="shared" si="41"/>
        <v>0</v>
      </c>
      <c r="AJ103" s="291">
        <f t="shared" si="41"/>
        <v>0</v>
      </c>
      <c r="AK103" s="291">
        <f t="shared" si="41"/>
        <v>0</v>
      </c>
      <c r="AL103" s="280">
        <f t="shared" si="41"/>
        <v>0</v>
      </c>
      <c r="AM103" s="291">
        <f t="shared" si="41"/>
        <v>0</v>
      </c>
      <c r="AN103" s="291">
        <f t="shared" si="41"/>
        <v>0</v>
      </c>
      <c r="AO103" s="280">
        <f t="shared" si="41"/>
        <v>0</v>
      </c>
      <c r="AP103" s="291">
        <f t="shared" si="41"/>
        <v>0</v>
      </c>
      <c r="AQ103" s="291">
        <f t="shared" si="41"/>
        <v>0</v>
      </c>
      <c r="AR103" s="292">
        <f t="shared" si="41"/>
        <v>0</v>
      </c>
    </row>
    <row r="104" spans="2:44" s="274" customFormat="1" ht="15" customHeight="1">
      <c r="B104" s="279" t="s">
        <v>400</v>
      </c>
      <c r="C104" s="280">
        <f t="shared" si="40"/>
        <v>0</v>
      </c>
      <c r="D104" s="281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3"/>
      <c r="S104" s="280">
        <f>SUM(D104:R104)</f>
        <v>0</v>
      </c>
      <c r="U104" s="279" t="s">
        <v>400</v>
      </c>
      <c r="V104" s="280">
        <f t="shared" si="42"/>
        <v>0</v>
      </c>
      <c r="W104" s="281"/>
      <c r="X104" s="282"/>
      <c r="Y104" s="282"/>
      <c r="Z104" s="282"/>
      <c r="AA104" s="282"/>
      <c r="AB104" s="282"/>
      <c r="AC104" s="283"/>
      <c r="AD104" s="280">
        <f>SUM(W104:AC104)</f>
        <v>0</v>
      </c>
      <c r="AE104" s="281"/>
      <c r="AF104" s="281"/>
      <c r="AG104" s="282"/>
      <c r="AH104" s="282"/>
      <c r="AI104" s="282"/>
      <c r="AJ104" s="282"/>
      <c r="AK104" s="283"/>
      <c r="AL104" s="280">
        <f>SUM(AE104:AK104)</f>
        <v>0</v>
      </c>
      <c r="AM104" s="281"/>
      <c r="AN104" s="283"/>
      <c r="AO104" s="280">
        <f>SUM(AM104:AN104)</f>
        <v>0</v>
      </c>
      <c r="AP104" s="282"/>
      <c r="AQ104" s="282"/>
      <c r="AR104" s="284"/>
    </row>
    <row r="105" spans="2:44" s="274" customFormat="1" ht="15" customHeight="1">
      <c r="B105" s="279" t="s">
        <v>401</v>
      </c>
      <c r="C105" s="280">
        <f t="shared" si="40"/>
        <v>0</v>
      </c>
      <c r="D105" s="281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3"/>
      <c r="S105" s="280">
        <f>SUM(D105:R105)</f>
        <v>0</v>
      </c>
      <c r="U105" s="279" t="s">
        <v>401</v>
      </c>
      <c r="V105" s="280">
        <f t="shared" si="42"/>
        <v>0</v>
      </c>
      <c r="W105" s="281"/>
      <c r="X105" s="282"/>
      <c r="Y105" s="282"/>
      <c r="Z105" s="282"/>
      <c r="AA105" s="282"/>
      <c r="AB105" s="282"/>
      <c r="AC105" s="283"/>
      <c r="AD105" s="280">
        <f>SUM(W105:AC105)</f>
        <v>0</v>
      </c>
      <c r="AE105" s="281"/>
      <c r="AF105" s="281"/>
      <c r="AG105" s="282"/>
      <c r="AH105" s="282"/>
      <c r="AI105" s="282"/>
      <c r="AJ105" s="282"/>
      <c r="AK105" s="283"/>
      <c r="AL105" s="280">
        <f>SUM(AE105:AK105)</f>
        <v>0</v>
      </c>
      <c r="AM105" s="281"/>
      <c r="AN105" s="283"/>
      <c r="AO105" s="280">
        <f>SUM(AM105:AN105)</f>
        <v>0</v>
      </c>
      <c r="AP105" s="282"/>
      <c r="AQ105" s="282"/>
      <c r="AR105" s="284"/>
    </row>
    <row r="106" spans="2:44" s="274" customFormat="1" ht="15" customHeight="1">
      <c r="B106" s="279" t="s">
        <v>402</v>
      </c>
      <c r="C106" s="280">
        <f t="shared" si="40"/>
        <v>0</v>
      </c>
      <c r="D106" s="281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3"/>
      <c r="S106" s="280">
        <f>SUM(D106:R106)</f>
        <v>0</v>
      </c>
      <c r="U106" s="279" t="s">
        <v>402</v>
      </c>
      <c r="V106" s="280">
        <f t="shared" si="42"/>
        <v>0</v>
      </c>
      <c r="W106" s="281"/>
      <c r="X106" s="282"/>
      <c r="Y106" s="282"/>
      <c r="Z106" s="282"/>
      <c r="AA106" s="282"/>
      <c r="AB106" s="282"/>
      <c r="AC106" s="283"/>
      <c r="AD106" s="280">
        <f>SUM(W106:AC106)</f>
        <v>0</v>
      </c>
      <c r="AE106" s="281"/>
      <c r="AF106" s="281"/>
      <c r="AG106" s="282"/>
      <c r="AH106" s="282"/>
      <c r="AI106" s="282"/>
      <c r="AJ106" s="282"/>
      <c r="AK106" s="283"/>
      <c r="AL106" s="280">
        <f>SUM(AE106:AK106)</f>
        <v>0</v>
      </c>
      <c r="AM106" s="281"/>
      <c r="AN106" s="283"/>
      <c r="AO106" s="280">
        <f>SUM(AM106:AN106)</f>
        <v>0</v>
      </c>
      <c r="AP106" s="282"/>
      <c r="AQ106" s="282"/>
      <c r="AR106" s="284"/>
    </row>
    <row r="107" spans="2:44" s="274" customFormat="1" ht="15" customHeight="1">
      <c r="B107" s="279" t="s">
        <v>403</v>
      </c>
      <c r="C107" s="280">
        <f t="shared" si="40"/>
        <v>0</v>
      </c>
      <c r="D107" s="281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3"/>
      <c r="S107" s="280">
        <f>SUM(D107:R107)</f>
        <v>0</v>
      </c>
      <c r="U107" s="279" t="s">
        <v>403</v>
      </c>
      <c r="V107" s="280">
        <f t="shared" si="42"/>
        <v>0</v>
      </c>
      <c r="W107" s="281"/>
      <c r="X107" s="282"/>
      <c r="Y107" s="282"/>
      <c r="Z107" s="282"/>
      <c r="AA107" s="282"/>
      <c r="AB107" s="282"/>
      <c r="AC107" s="283"/>
      <c r="AD107" s="280">
        <f>SUM(W107:AC107)</f>
        <v>0</v>
      </c>
      <c r="AE107" s="281"/>
      <c r="AF107" s="281"/>
      <c r="AG107" s="282"/>
      <c r="AH107" s="282"/>
      <c r="AI107" s="282"/>
      <c r="AJ107" s="282"/>
      <c r="AK107" s="283"/>
      <c r="AL107" s="280">
        <f>SUM(AE107:AK107)</f>
        <v>0</v>
      </c>
      <c r="AM107" s="281"/>
      <c r="AN107" s="283"/>
      <c r="AO107" s="280">
        <f>SUM(AM107:AN107)</f>
        <v>0</v>
      </c>
      <c r="AP107" s="282"/>
      <c r="AQ107" s="282"/>
      <c r="AR107" s="284"/>
    </row>
    <row r="108" spans="2:44" s="274" customFormat="1" ht="15" customHeight="1">
      <c r="B108" s="279" t="s">
        <v>297</v>
      </c>
      <c r="C108" s="280">
        <f t="shared" si="40"/>
        <v>0</v>
      </c>
      <c r="D108" s="281"/>
      <c r="E108" s="282"/>
      <c r="F108" s="282"/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3"/>
      <c r="S108" s="280">
        <f>SUM(D108:R108)</f>
        <v>0</v>
      </c>
      <c r="U108" s="279" t="s">
        <v>297</v>
      </c>
      <c r="V108" s="280">
        <f t="shared" si="42"/>
        <v>0</v>
      </c>
      <c r="W108" s="281"/>
      <c r="X108" s="282"/>
      <c r="Y108" s="282"/>
      <c r="Z108" s="282"/>
      <c r="AA108" s="282"/>
      <c r="AB108" s="282"/>
      <c r="AC108" s="283"/>
      <c r="AD108" s="280">
        <f>SUM(W108:AC108)</f>
        <v>0</v>
      </c>
      <c r="AE108" s="281"/>
      <c r="AF108" s="281"/>
      <c r="AG108" s="282"/>
      <c r="AH108" s="282"/>
      <c r="AI108" s="282"/>
      <c r="AJ108" s="282"/>
      <c r="AK108" s="283"/>
      <c r="AL108" s="280">
        <f>SUM(AE108:AK108)</f>
        <v>0</v>
      </c>
      <c r="AM108" s="281"/>
      <c r="AN108" s="283"/>
      <c r="AO108" s="280">
        <f>SUM(AM108:AN108)</f>
        <v>0</v>
      </c>
      <c r="AP108" s="282"/>
      <c r="AQ108" s="282"/>
      <c r="AR108" s="284"/>
    </row>
    <row r="109" spans="2:44" s="256" customFormat="1" ht="8.25" customHeight="1">
      <c r="B109" s="285"/>
      <c r="C109" s="286"/>
      <c r="D109" s="287"/>
      <c r="E109" s="287"/>
      <c r="S109" s="288"/>
      <c r="U109" s="285"/>
      <c r="V109" s="286"/>
      <c r="AD109" s="288"/>
      <c r="AL109" s="288"/>
      <c r="AO109" s="288"/>
      <c r="AR109" s="289"/>
    </row>
    <row r="110" spans="2:44" s="274" customFormat="1" ht="15" customHeight="1">
      <c r="B110" s="290" t="s">
        <v>303</v>
      </c>
      <c r="C110" s="280">
        <f t="shared" ref="C110:C115" si="43">S110+AD110+AL110+AO110+AP110-AQ110+AR110</f>
        <v>0</v>
      </c>
      <c r="D110" s="291">
        <f t="shared" ref="D110:AR110" si="44">SUM(D111:D115)</f>
        <v>0</v>
      </c>
      <c r="E110" s="291">
        <f t="shared" si="44"/>
        <v>0</v>
      </c>
      <c r="F110" s="291">
        <f t="shared" si="44"/>
        <v>0</v>
      </c>
      <c r="G110" s="291">
        <f t="shared" si="44"/>
        <v>0</v>
      </c>
      <c r="H110" s="291">
        <f t="shared" si="44"/>
        <v>0</v>
      </c>
      <c r="I110" s="291">
        <f t="shared" si="44"/>
        <v>0</v>
      </c>
      <c r="J110" s="291">
        <f t="shared" si="44"/>
        <v>0</v>
      </c>
      <c r="K110" s="291">
        <f t="shared" si="44"/>
        <v>0</v>
      </c>
      <c r="L110" s="291">
        <f>SUM(L111:L115)</f>
        <v>0</v>
      </c>
      <c r="M110" s="291">
        <f>SUM(M111:M115)</f>
        <v>0</v>
      </c>
      <c r="N110" s="291">
        <f t="shared" si="44"/>
        <v>0</v>
      </c>
      <c r="O110" s="291">
        <f t="shared" si="44"/>
        <v>0</v>
      </c>
      <c r="P110" s="291">
        <f t="shared" si="44"/>
        <v>0</v>
      </c>
      <c r="Q110" s="291">
        <f t="shared" si="44"/>
        <v>0</v>
      </c>
      <c r="R110" s="291">
        <f t="shared" si="44"/>
        <v>0</v>
      </c>
      <c r="S110" s="280">
        <f t="shared" si="44"/>
        <v>0</v>
      </c>
      <c r="U110" s="290" t="s">
        <v>303</v>
      </c>
      <c r="V110" s="280">
        <f t="shared" ref="V110:V115" si="45">AL110+AW110+BE110+BH110+BI110-BJ110+BK110</f>
        <v>0</v>
      </c>
      <c r="W110" s="291">
        <f t="shared" si="44"/>
        <v>0</v>
      </c>
      <c r="X110" s="291">
        <f t="shared" si="44"/>
        <v>0</v>
      </c>
      <c r="Y110" s="291">
        <f t="shared" si="44"/>
        <v>0</v>
      </c>
      <c r="Z110" s="291">
        <f t="shared" si="44"/>
        <v>0</v>
      </c>
      <c r="AA110" s="291">
        <f>SUM(AA111:AA115)</f>
        <v>0</v>
      </c>
      <c r="AB110" s="291">
        <f t="shared" si="44"/>
        <v>0</v>
      </c>
      <c r="AC110" s="291">
        <f t="shared" si="44"/>
        <v>0</v>
      </c>
      <c r="AD110" s="280">
        <f t="shared" si="44"/>
        <v>0</v>
      </c>
      <c r="AE110" s="291">
        <f t="shared" si="44"/>
        <v>0</v>
      </c>
      <c r="AF110" s="291">
        <f t="shared" si="44"/>
        <v>0</v>
      </c>
      <c r="AG110" s="291">
        <f t="shared" si="44"/>
        <v>0</v>
      </c>
      <c r="AH110" s="291">
        <f>SUM(AH111:AH115)</f>
        <v>0</v>
      </c>
      <c r="AI110" s="291">
        <f t="shared" si="44"/>
        <v>0</v>
      </c>
      <c r="AJ110" s="291">
        <f t="shared" si="44"/>
        <v>0</v>
      </c>
      <c r="AK110" s="291">
        <f t="shared" si="44"/>
        <v>0</v>
      </c>
      <c r="AL110" s="280">
        <f t="shared" si="44"/>
        <v>0</v>
      </c>
      <c r="AM110" s="291">
        <f t="shared" si="44"/>
        <v>0</v>
      </c>
      <c r="AN110" s="291">
        <f t="shared" si="44"/>
        <v>0</v>
      </c>
      <c r="AO110" s="280">
        <f t="shared" si="44"/>
        <v>0</v>
      </c>
      <c r="AP110" s="291">
        <f t="shared" si="44"/>
        <v>0</v>
      </c>
      <c r="AQ110" s="291">
        <f t="shared" si="44"/>
        <v>0</v>
      </c>
      <c r="AR110" s="292">
        <f t="shared" si="44"/>
        <v>0</v>
      </c>
    </row>
    <row r="111" spans="2:44" s="274" customFormat="1" ht="15" customHeight="1">
      <c r="B111" s="279" t="s">
        <v>400</v>
      </c>
      <c r="C111" s="280">
        <f t="shared" si="43"/>
        <v>0</v>
      </c>
      <c r="D111" s="281"/>
      <c r="E111" s="282"/>
      <c r="F111" s="282"/>
      <c r="G111" s="282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3"/>
      <c r="S111" s="280">
        <f>SUM(D111:R111)</f>
        <v>0</v>
      </c>
      <c r="U111" s="279" t="s">
        <v>400</v>
      </c>
      <c r="V111" s="280">
        <f t="shared" si="45"/>
        <v>0</v>
      </c>
      <c r="W111" s="281"/>
      <c r="X111" s="282"/>
      <c r="Y111" s="282"/>
      <c r="Z111" s="282"/>
      <c r="AA111" s="282"/>
      <c r="AB111" s="282"/>
      <c r="AC111" s="283"/>
      <c r="AD111" s="280">
        <f>SUM(W111:AC111)</f>
        <v>0</v>
      </c>
      <c r="AE111" s="281"/>
      <c r="AF111" s="281"/>
      <c r="AG111" s="282"/>
      <c r="AH111" s="282"/>
      <c r="AI111" s="282"/>
      <c r="AJ111" s="282"/>
      <c r="AK111" s="283"/>
      <c r="AL111" s="280">
        <f>SUM(AE111:AK111)</f>
        <v>0</v>
      </c>
      <c r="AM111" s="281"/>
      <c r="AN111" s="283"/>
      <c r="AO111" s="280">
        <f>SUM(AM111:AN111)</f>
        <v>0</v>
      </c>
      <c r="AP111" s="282"/>
      <c r="AQ111" s="282"/>
      <c r="AR111" s="284"/>
    </row>
    <row r="112" spans="2:44" s="274" customFormat="1" ht="15" customHeight="1">
      <c r="B112" s="279" t="s">
        <v>401</v>
      </c>
      <c r="C112" s="280">
        <f t="shared" si="43"/>
        <v>0</v>
      </c>
      <c r="D112" s="281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3"/>
      <c r="S112" s="280">
        <f>SUM(D112:R112)</f>
        <v>0</v>
      </c>
      <c r="U112" s="279" t="s">
        <v>401</v>
      </c>
      <c r="V112" s="280">
        <f t="shared" si="45"/>
        <v>0</v>
      </c>
      <c r="W112" s="281"/>
      <c r="X112" s="282"/>
      <c r="Y112" s="282"/>
      <c r="Z112" s="282"/>
      <c r="AA112" s="282"/>
      <c r="AB112" s="282"/>
      <c r="AC112" s="283"/>
      <c r="AD112" s="280">
        <f>SUM(W112:AC112)</f>
        <v>0</v>
      </c>
      <c r="AE112" s="281"/>
      <c r="AF112" s="281"/>
      <c r="AG112" s="282"/>
      <c r="AH112" s="282"/>
      <c r="AI112" s="282"/>
      <c r="AJ112" s="282"/>
      <c r="AK112" s="283"/>
      <c r="AL112" s="280">
        <f>SUM(AE112:AK112)</f>
        <v>0</v>
      </c>
      <c r="AM112" s="281"/>
      <c r="AN112" s="283"/>
      <c r="AO112" s="280">
        <f>SUM(AM112:AN112)</f>
        <v>0</v>
      </c>
      <c r="AP112" s="282"/>
      <c r="AQ112" s="282"/>
      <c r="AR112" s="284"/>
    </row>
    <row r="113" spans="2:44" s="274" customFormat="1" ht="15" customHeight="1">
      <c r="B113" s="279" t="s">
        <v>402</v>
      </c>
      <c r="C113" s="280">
        <f t="shared" si="43"/>
        <v>0</v>
      </c>
      <c r="D113" s="281"/>
      <c r="E113" s="282"/>
      <c r="F113" s="282"/>
      <c r="G113" s="282"/>
      <c r="H113" s="282"/>
      <c r="I113" s="282"/>
      <c r="J113" s="282"/>
      <c r="K113" s="282"/>
      <c r="L113" s="282"/>
      <c r="M113" s="282"/>
      <c r="N113" s="282"/>
      <c r="O113" s="282"/>
      <c r="P113" s="282"/>
      <c r="Q113" s="282"/>
      <c r="R113" s="283"/>
      <c r="S113" s="280">
        <f>SUM(D113:R113)</f>
        <v>0</v>
      </c>
      <c r="U113" s="279" t="s">
        <v>402</v>
      </c>
      <c r="V113" s="280">
        <f t="shared" si="45"/>
        <v>0</v>
      </c>
      <c r="W113" s="281"/>
      <c r="X113" s="282"/>
      <c r="Y113" s="282"/>
      <c r="Z113" s="282"/>
      <c r="AA113" s="282"/>
      <c r="AB113" s="282"/>
      <c r="AC113" s="283"/>
      <c r="AD113" s="280">
        <f>SUM(W113:AC113)</f>
        <v>0</v>
      </c>
      <c r="AE113" s="281"/>
      <c r="AF113" s="281"/>
      <c r="AG113" s="282"/>
      <c r="AH113" s="282"/>
      <c r="AI113" s="282"/>
      <c r="AJ113" s="282"/>
      <c r="AK113" s="283"/>
      <c r="AL113" s="280">
        <f>SUM(AE113:AK113)</f>
        <v>0</v>
      </c>
      <c r="AM113" s="281"/>
      <c r="AN113" s="283"/>
      <c r="AO113" s="280">
        <f>SUM(AM113:AN113)</f>
        <v>0</v>
      </c>
      <c r="AP113" s="282"/>
      <c r="AQ113" s="282"/>
      <c r="AR113" s="284"/>
    </row>
    <row r="114" spans="2:44" s="274" customFormat="1" ht="15" customHeight="1">
      <c r="B114" s="279" t="s">
        <v>403</v>
      </c>
      <c r="C114" s="280">
        <f t="shared" si="43"/>
        <v>0</v>
      </c>
      <c r="D114" s="281"/>
      <c r="E114" s="282"/>
      <c r="F114" s="282"/>
      <c r="G114" s="282"/>
      <c r="H114" s="282"/>
      <c r="I114" s="282"/>
      <c r="J114" s="282"/>
      <c r="K114" s="282"/>
      <c r="L114" s="282"/>
      <c r="M114" s="282"/>
      <c r="N114" s="282"/>
      <c r="O114" s="282"/>
      <c r="P114" s="282"/>
      <c r="Q114" s="282"/>
      <c r="R114" s="283"/>
      <c r="S114" s="280">
        <f>SUM(D114:R114)</f>
        <v>0</v>
      </c>
      <c r="U114" s="279" t="s">
        <v>403</v>
      </c>
      <c r="V114" s="280">
        <f t="shared" si="45"/>
        <v>0</v>
      </c>
      <c r="W114" s="281"/>
      <c r="X114" s="282"/>
      <c r="Y114" s="282"/>
      <c r="Z114" s="282"/>
      <c r="AA114" s="282"/>
      <c r="AB114" s="282"/>
      <c r="AC114" s="283"/>
      <c r="AD114" s="280">
        <f>SUM(W114:AC114)</f>
        <v>0</v>
      </c>
      <c r="AE114" s="281"/>
      <c r="AF114" s="281"/>
      <c r="AG114" s="282"/>
      <c r="AH114" s="282"/>
      <c r="AI114" s="282"/>
      <c r="AJ114" s="282"/>
      <c r="AK114" s="283"/>
      <c r="AL114" s="280">
        <f>SUM(AE114:AK114)</f>
        <v>0</v>
      </c>
      <c r="AM114" s="281"/>
      <c r="AN114" s="283"/>
      <c r="AO114" s="280">
        <f>SUM(AM114:AN114)</f>
        <v>0</v>
      </c>
      <c r="AP114" s="282"/>
      <c r="AQ114" s="282"/>
      <c r="AR114" s="284"/>
    </row>
    <row r="115" spans="2:44" s="274" customFormat="1" ht="15" customHeight="1">
      <c r="B115" s="279" t="s">
        <v>297</v>
      </c>
      <c r="C115" s="280">
        <f t="shared" si="43"/>
        <v>0</v>
      </c>
      <c r="D115" s="281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3"/>
      <c r="S115" s="280">
        <f>SUM(D115:R115)</f>
        <v>0</v>
      </c>
      <c r="U115" s="279" t="s">
        <v>297</v>
      </c>
      <c r="V115" s="280">
        <f t="shared" si="45"/>
        <v>0</v>
      </c>
      <c r="W115" s="281"/>
      <c r="X115" s="282"/>
      <c r="Y115" s="282"/>
      <c r="Z115" s="282"/>
      <c r="AA115" s="282"/>
      <c r="AB115" s="282"/>
      <c r="AC115" s="283"/>
      <c r="AD115" s="280">
        <f>SUM(W115:AC115)</f>
        <v>0</v>
      </c>
      <c r="AE115" s="281"/>
      <c r="AF115" s="281"/>
      <c r="AG115" s="282"/>
      <c r="AH115" s="282"/>
      <c r="AI115" s="282"/>
      <c r="AJ115" s="282"/>
      <c r="AK115" s="283"/>
      <c r="AL115" s="280">
        <f>SUM(AE115:AK115)</f>
        <v>0</v>
      </c>
      <c r="AM115" s="281"/>
      <c r="AN115" s="283"/>
      <c r="AO115" s="280">
        <f>SUM(AM115:AN115)</f>
        <v>0</v>
      </c>
      <c r="AP115" s="282"/>
      <c r="AQ115" s="282"/>
      <c r="AR115" s="284"/>
    </row>
    <row r="116" spans="2:44" s="256" customFormat="1" ht="8.25" customHeight="1">
      <c r="B116" s="285"/>
      <c r="C116" s="286"/>
      <c r="D116" s="287"/>
      <c r="E116" s="287"/>
      <c r="S116" s="288"/>
      <c r="U116" s="285"/>
      <c r="V116" s="286"/>
      <c r="AD116" s="288"/>
      <c r="AL116" s="288"/>
      <c r="AO116" s="288"/>
      <c r="AR116" s="289"/>
    </row>
    <row r="117" spans="2:44" s="274" customFormat="1" ht="15" customHeight="1">
      <c r="B117" s="290" t="s">
        <v>304</v>
      </c>
      <c r="C117" s="280">
        <f t="shared" ref="C117:C122" si="46">S117+AD117+AL117+AO117+AP117-AQ117+AR117</f>
        <v>0</v>
      </c>
      <c r="D117" s="291">
        <f t="shared" ref="D117:AR117" si="47">SUM(D118:D122)</f>
        <v>0</v>
      </c>
      <c r="E117" s="291">
        <f t="shared" si="47"/>
        <v>0</v>
      </c>
      <c r="F117" s="291">
        <f t="shared" si="47"/>
        <v>0</v>
      </c>
      <c r="G117" s="291">
        <f t="shared" si="47"/>
        <v>0</v>
      </c>
      <c r="H117" s="291">
        <f t="shared" si="47"/>
        <v>0</v>
      </c>
      <c r="I117" s="291">
        <f t="shared" si="47"/>
        <v>0</v>
      </c>
      <c r="J117" s="291">
        <f t="shared" si="47"/>
        <v>0</v>
      </c>
      <c r="K117" s="291">
        <f t="shared" si="47"/>
        <v>0</v>
      </c>
      <c r="L117" s="291">
        <f>SUM(L118:L122)</f>
        <v>0</v>
      </c>
      <c r="M117" s="291">
        <f>SUM(M118:M122)</f>
        <v>0</v>
      </c>
      <c r="N117" s="291">
        <f t="shared" si="47"/>
        <v>0</v>
      </c>
      <c r="O117" s="291">
        <f t="shared" si="47"/>
        <v>0</v>
      </c>
      <c r="P117" s="291">
        <f t="shared" si="47"/>
        <v>0</v>
      </c>
      <c r="Q117" s="291">
        <f t="shared" si="47"/>
        <v>0</v>
      </c>
      <c r="R117" s="291">
        <f t="shared" si="47"/>
        <v>0</v>
      </c>
      <c r="S117" s="280">
        <f t="shared" si="47"/>
        <v>0</v>
      </c>
      <c r="U117" s="290" t="s">
        <v>304</v>
      </c>
      <c r="V117" s="280">
        <f t="shared" ref="V117:V122" si="48">AL117+AW117+BE117+BH117+BI117-BJ117+BK117</f>
        <v>0</v>
      </c>
      <c r="W117" s="291">
        <f t="shared" si="47"/>
        <v>0</v>
      </c>
      <c r="X117" s="291">
        <f t="shared" si="47"/>
        <v>0</v>
      </c>
      <c r="Y117" s="291">
        <f t="shared" si="47"/>
        <v>0</v>
      </c>
      <c r="Z117" s="291">
        <f t="shared" si="47"/>
        <v>0</v>
      </c>
      <c r="AA117" s="291">
        <f>SUM(AA118:AA122)</f>
        <v>0</v>
      </c>
      <c r="AB117" s="291">
        <f t="shared" si="47"/>
        <v>0</v>
      </c>
      <c r="AC117" s="291">
        <f t="shared" si="47"/>
        <v>0</v>
      </c>
      <c r="AD117" s="280">
        <f t="shared" si="47"/>
        <v>0</v>
      </c>
      <c r="AE117" s="291">
        <f t="shared" si="47"/>
        <v>0</v>
      </c>
      <c r="AF117" s="291">
        <f t="shared" si="47"/>
        <v>0</v>
      </c>
      <c r="AG117" s="291">
        <f t="shared" si="47"/>
        <v>0</v>
      </c>
      <c r="AH117" s="291">
        <f>SUM(AH118:AH122)</f>
        <v>0</v>
      </c>
      <c r="AI117" s="291">
        <f t="shared" si="47"/>
        <v>0</v>
      </c>
      <c r="AJ117" s="291">
        <f t="shared" si="47"/>
        <v>0</v>
      </c>
      <c r="AK117" s="291">
        <f t="shared" si="47"/>
        <v>0</v>
      </c>
      <c r="AL117" s="280">
        <f t="shared" si="47"/>
        <v>0</v>
      </c>
      <c r="AM117" s="291">
        <f t="shared" si="47"/>
        <v>0</v>
      </c>
      <c r="AN117" s="291">
        <f t="shared" si="47"/>
        <v>0</v>
      </c>
      <c r="AO117" s="280">
        <f t="shared" si="47"/>
        <v>0</v>
      </c>
      <c r="AP117" s="291">
        <f t="shared" si="47"/>
        <v>0</v>
      </c>
      <c r="AQ117" s="291">
        <f t="shared" si="47"/>
        <v>0</v>
      </c>
      <c r="AR117" s="292">
        <f t="shared" si="47"/>
        <v>0</v>
      </c>
    </row>
    <row r="118" spans="2:44" s="274" customFormat="1" ht="15" customHeight="1">
      <c r="B118" s="279" t="s">
        <v>400</v>
      </c>
      <c r="C118" s="280">
        <f t="shared" si="46"/>
        <v>0</v>
      </c>
      <c r="D118" s="281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2"/>
      <c r="P118" s="282"/>
      <c r="Q118" s="282"/>
      <c r="R118" s="283"/>
      <c r="S118" s="280">
        <f>SUM(D118:R118)</f>
        <v>0</v>
      </c>
      <c r="U118" s="279" t="s">
        <v>400</v>
      </c>
      <c r="V118" s="280">
        <f t="shared" si="48"/>
        <v>0</v>
      </c>
      <c r="W118" s="281"/>
      <c r="X118" s="282"/>
      <c r="Y118" s="282"/>
      <c r="Z118" s="282"/>
      <c r="AA118" s="282"/>
      <c r="AB118" s="282"/>
      <c r="AC118" s="283"/>
      <c r="AD118" s="280">
        <f>SUM(W118:AC118)</f>
        <v>0</v>
      </c>
      <c r="AE118" s="281"/>
      <c r="AF118" s="281"/>
      <c r="AG118" s="282"/>
      <c r="AH118" s="282"/>
      <c r="AI118" s="282"/>
      <c r="AJ118" s="282"/>
      <c r="AK118" s="283"/>
      <c r="AL118" s="280">
        <f>SUM(AE118:AK118)</f>
        <v>0</v>
      </c>
      <c r="AM118" s="281"/>
      <c r="AN118" s="283"/>
      <c r="AO118" s="280">
        <f>SUM(AM118:AN118)</f>
        <v>0</v>
      </c>
      <c r="AP118" s="282"/>
      <c r="AQ118" s="282"/>
      <c r="AR118" s="284"/>
    </row>
    <row r="119" spans="2:44" s="274" customFormat="1" ht="15" customHeight="1">
      <c r="B119" s="279" t="s">
        <v>401</v>
      </c>
      <c r="C119" s="280">
        <f t="shared" si="46"/>
        <v>0</v>
      </c>
      <c r="D119" s="281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2"/>
      <c r="P119" s="282"/>
      <c r="Q119" s="282"/>
      <c r="R119" s="283"/>
      <c r="S119" s="280">
        <f>SUM(D119:R119)</f>
        <v>0</v>
      </c>
      <c r="U119" s="279" t="s">
        <v>401</v>
      </c>
      <c r="V119" s="280">
        <f t="shared" si="48"/>
        <v>0</v>
      </c>
      <c r="W119" s="281"/>
      <c r="X119" s="282"/>
      <c r="Y119" s="282"/>
      <c r="Z119" s="282"/>
      <c r="AA119" s="282"/>
      <c r="AB119" s="282"/>
      <c r="AC119" s="283"/>
      <c r="AD119" s="280">
        <f>SUM(W119:AC119)</f>
        <v>0</v>
      </c>
      <c r="AE119" s="281"/>
      <c r="AF119" s="281"/>
      <c r="AG119" s="282"/>
      <c r="AH119" s="282"/>
      <c r="AI119" s="282"/>
      <c r="AJ119" s="282"/>
      <c r="AK119" s="283"/>
      <c r="AL119" s="280">
        <f>SUM(AE119:AK119)</f>
        <v>0</v>
      </c>
      <c r="AM119" s="281"/>
      <c r="AN119" s="283"/>
      <c r="AO119" s="280">
        <f>SUM(AM119:AN119)</f>
        <v>0</v>
      </c>
      <c r="AP119" s="282"/>
      <c r="AQ119" s="282"/>
      <c r="AR119" s="284"/>
    </row>
    <row r="120" spans="2:44" s="274" customFormat="1" ht="15" customHeight="1">
      <c r="B120" s="279" t="s">
        <v>402</v>
      </c>
      <c r="C120" s="280">
        <f t="shared" si="46"/>
        <v>0</v>
      </c>
      <c r="D120" s="281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3"/>
      <c r="S120" s="280">
        <f>SUM(D120:R120)</f>
        <v>0</v>
      </c>
      <c r="U120" s="279" t="s">
        <v>402</v>
      </c>
      <c r="V120" s="280">
        <f t="shared" si="48"/>
        <v>0</v>
      </c>
      <c r="W120" s="281"/>
      <c r="X120" s="282"/>
      <c r="Y120" s="282"/>
      <c r="Z120" s="282"/>
      <c r="AA120" s="282"/>
      <c r="AB120" s="282"/>
      <c r="AC120" s="283"/>
      <c r="AD120" s="280">
        <f>SUM(W120:AC120)</f>
        <v>0</v>
      </c>
      <c r="AE120" s="281"/>
      <c r="AF120" s="281"/>
      <c r="AG120" s="282"/>
      <c r="AH120" s="282"/>
      <c r="AI120" s="282"/>
      <c r="AJ120" s="282"/>
      <c r="AK120" s="283"/>
      <c r="AL120" s="280">
        <f>SUM(AE120:AK120)</f>
        <v>0</v>
      </c>
      <c r="AM120" s="281"/>
      <c r="AN120" s="283"/>
      <c r="AO120" s="280">
        <f>SUM(AM120:AN120)</f>
        <v>0</v>
      </c>
      <c r="AP120" s="282"/>
      <c r="AQ120" s="282"/>
      <c r="AR120" s="284"/>
    </row>
    <row r="121" spans="2:44" s="274" customFormat="1" ht="15" customHeight="1">
      <c r="B121" s="279" t="s">
        <v>403</v>
      </c>
      <c r="C121" s="280">
        <f t="shared" si="46"/>
        <v>0</v>
      </c>
      <c r="D121" s="281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3"/>
      <c r="S121" s="280">
        <f>SUM(D121:R121)</f>
        <v>0</v>
      </c>
      <c r="U121" s="279" t="s">
        <v>403</v>
      </c>
      <c r="V121" s="280">
        <f t="shared" si="48"/>
        <v>0</v>
      </c>
      <c r="W121" s="281"/>
      <c r="X121" s="282"/>
      <c r="Y121" s="282"/>
      <c r="Z121" s="282"/>
      <c r="AA121" s="282"/>
      <c r="AB121" s="282"/>
      <c r="AC121" s="283"/>
      <c r="AD121" s="280">
        <f>SUM(W121:AC121)</f>
        <v>0</v>
      </c>
      <c r="AE121" s="281"/>
      <c r="AF121" s="281"/>
      <c r="AG121" s="282"/>
      <c r="AH121" s="282"/>
      <c r="AI121" s="282"/>
      <c r="AJ121" s="282"/>
      <c r="AK121" s="283"/>
      <c r="AL121" s="280">
        <f>SUM(AE121:AK121)</f>
        <v>0</v>
      </c>
      <c r="AM121" s="281"/>
      <c r="AN121" s="283"/>
      <c r="AO121" s="280">
        <f>SUM(AM121:AN121)</f>
        <v>0</v>
      </c>
      <c r="AP121" s="282"/>
      <c r="AQ121" s="282"/>
      <c r="AR121" s="284"/>
    </row>
    <row r="122" spans="2:44" s="274" customFormat="1" ht="15" customHeight="1">
      <c r="B122" s="279" t="s">
        <v>297</v>
      </c>
      <c r="C122" s="280">
        <f t="shared" si="46"/>
        <v>0</v>
      </c>
      <c r="D122" s="281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3"/>
      <c r="S122" s="280">
        <f>SUM(D122:R122)</f>
        <v>0</v>
      </c>
      <c r="U122" s="279" t="s">
        <v>297</v>
      </c>
      <c r="V122" s="280">
        <f t="shared" si="48"/>
        <v>0</v>
      </c>
      <c r="W122" s="281"/>
      <c r="X122" s="282"/>
      <c r="Y122" s="282"/>
      <c r="Z122" s="282"/>
      <c r="AA122" s="282"/>
      <c r="AB122" s="282"/>
      <c r="AC122" s="283"/>
      <c r="AD122" s="280">
        <f>SUM(W122:AC122)</f>
        <v>0</v>
      </c>
      <c r="AE122" s="281"/>
      <c r="AF122" s="281"/>
      <c r="AG122" s="282"/>
      <c r="AH122" s="282"/>
      <c r="AI122" s="282"/>
      <c r="AJ122" s="282"/>
      <c r="AK122" s="283"/>
      <c r="AL122" s="280">
        <f>SUM(AE122:AK122)</f>
        <v>0</v>
      </c>
      <c r="AM122" s="281"/>
      <c r="AN122" s="283"/>
      <c r="AO122" s="280">
        <f>SUM(AM122:AN122)</f>
        <v>0</v>
      </c>
      <c r="AP122" s="282"/>
      <c r="AQ122" s="282"/>
      <c r="AR122" s="284"/>
    </row>
    <row r="123" spans="2:44" s="256" customFormat="1" ht="8.25" customHeight="1">
      <c r="B123" s="285"/>
      <c r="C123" s="286"/>
      <c r="D123" s="287"/>
      <c r="E123" s="287"/>
      <c r="S123" s="288"/>
      <c r="U123" s="285"/>
      <c r="V123" s="286"/>
      <c r="AD123" s="288"/>
      <c r="AL123" s="298"/>
      <c r="AO123" s="288"/>
      <c r="AR123" s="289"/>
    </row>
    <row r="124" spans="2:44" s="256" customFormat="1" ht="15.75" customHeight="1" thickBot="1">
      <c r="B124" s="293" t="s">
        <v>24</v>
      </c>
      <c r="C124" s="294">
        <f t="shared" ref="C124:AR124" si="49">C117+C110+C103+C96+C89+C82+C75+C68</f>
        <v>0</v>
      </c>
      <c r="D124" s="295">
        <f t="shared" si="49"/>
        <v>0</v>
      </c>
      <c r="E124" s="295">
        <f t="shared" si="49"/>
        <v>0</v>
      </c>
      <c r="F124" s="295">
        <f t="shared" si="49"/>
        <v>0</v>
      </c>
      <c r="G124" s="295">
        <f t="shared" si="49"/>
        <v>0</v>
      </c>
      <c r="H124" s="295">
        <f t="shared" si="49"/>
        <v>0</v>
      </c>
      <c r="I124" s="295">
        <f t="shared" si="49"/>
        <v>0</v>
      </c>
      <c r="J124" s="295">
        <f t="shared" si="49"/>
        <v>0</v>
      </c>
      <c r="K124" s="295">
        <f t="shared" si="49"/>
        <v>0</v>
      </c>
      <c r="L124" s="295">
        <f>L117+L110+L103+L96+L89+L82+L75+L68</f>
        <v>0</v>
      </c>
      <c r="M124" s="295">
        <f>M117+M110+M103+M96+M89+M82+M75+M68</f>
        <v>0</v>
      </c>
      <c r="N124" s="295">
        <f t="shared" si="49"/>
        <v>0</v>
      </c>
      <c r="O124" s="295">
        <f t="shared" si="49"/>
        <v>0</v>
      </c>
      <c r="P124" s="295">
        <f t="shared" si="49"/>
        <v>0</v>
      </c>
      <c r="Q124" s="295">
        <f t="shared" si="49"/>
        <v>0</v>
      </c>
      <c r="R124" s="295">
        <f t="shared" si="49"/>
        <v>0</v>
      </c>
      <c r="S124" s="294">
        <f t="shared" si="49"/>
        <v>0</v>
      </c>
      <c r="U124" s="293" t="s">
        <v>24</v>
      </c>
      <c r="V124" s="294">
        <f>V117+V110+V103+V96+V89+V82+V75+V68</f>
        <v>0</v>
      </c>
      <c r="W124" s="295">
        <f t="shared" si="49"/>
        <v>0</v>
      </c>
      <c r="X124" s="295">
        <f t="shared" si="49"/>
        <v>0</v>
      </c>
      <c r="Y124" s="295">
        <f t="shared" si="49"/>
        <v>0</v>
      </c>
      <c r="Z124" s="295">
        <f t="shared" si="49"/>
        <v>0</v>
      </c>
      <c r="AA124" s="295">
        <f>AA117+AA110+AA103+AA96+AA89+AA82+AA75+AA68</f>
        <v>0</v>
      </c>
      <c r="AB124" s="295">
        <f t="shared" si="49"/>
        <v>0</v>
      </c>
      <c r="AC124" s="295">
        <f t="shared" si="49"/>
        <v>0</v>
      </c>
      <c r="AD124" s="294">
        <f t="shared" si="49"/>
        <v>0</v>
      </c>
      <c r="AE124" s="295">
        <f t="shared" si="49"/>
        <v>0</v>
      </c>
      <c r="AF124" s="295">
        <f t="shared" si="49"/>
        <v>0</v>
      </c>
      <c r="AG124" s="295">
        <f t="shared" si="49"/>
        <v>0</v>
      </c>
      <c r="AH124" s="295">
        <f>AH117+AH110+AH103+AH96+AH89+AH82+AH75+AH68</f>
        <v>0</v>
      </c>
      <c r="AI124" s="295">
        <f t="shared" si="49"/>
        <v>0</v>
      </c>
      <c r="AJ124" s="295">
        <f t="shared" si="49"/>
        <v>0</v>
      </c>
      <c r="AK124" s="295">
        <f t="shared" si="49"/>
        <v>0</v>
      </c>
      <c r="AL124" s="294">
        <f t="shared" si="49"/>
        <v>0</v>
      </c>
      <c r="AM124" s="295">
        <f t="shared" si="49"/>
        <v>0</v>
      </c>
      <c r="AN124" s="295">
        <f t="shared" si="49"/>
        <v>0</v>
      </c>
      <c r="AO124" s="294">
        <f t="shared" si="49"/>
        <v>0</v>
      </c>
      <c r="AP124" s="295">
        <f t="shared" si="49"/>
        <v>0</v>
      </c>
      <c r="AQ124" s="295">
        <f t="shared" si="49"/>
        <v>0</v>
      </c>
      <c r="AR124" s="296">
        <f t="shared" si="49"/>
        <v>0</v>
      </c>
    </row>
    <row r="125" spans="2:44" s="256" customFormat="1" ht="4.1500000000000004" customHeight="1">
      <c r="C125" s="297"/>
      <c r="D125" s="287"/>
      <c r="E125" s="287"/>
      <c r="V125" s="297"/>
    </row>
    <row r="127" spans="2:44" ht="15" customHeight="1">
      <c r="B127" s="299"/>
      <c r="U127" s="299"/>
    </row>
    <row r="128" spans="2:44" ht="15" customHeight="1">
      <c r="B128" s="300"/>
      <c r="U128" s="300"/>
    </row>
    <row r="129" spans="2:21" ht="15" customHeight="1">
      <c r="B129" s="300"/>
      <c r="U129" s="300"/>
    </row>
    <row r="130" spans="2:21" ht="15" customHeight="1">
      <c r="B130" s="300"/>
      <c r="U130" s="300"/>
    </row>
    <row r="131" spans="2:21" ht="15" customHeight="1">
      <c r="B131" s="300"/>
      <c r="U131" s="300"/>
    </row>
    <row r="132" spans="2:21" ht="15" customHeight="1">
      <c r="B132" s="300"/>
      <c r="U132" s="300"/>
    </row>
    <row r="133" spans="2:21" ht="15" customHeight="1">
      <c r="B133" s="300"/>
      <c r="U133" s="300"/>
    </row>
    <row r="134" spans="2:21" ht="15" customHeight="1">
      <c r="B134" s="300"/>
      <c r="U134" s="300"/>
    </row>
    <row r="135" spans="2:21" ht="15" customHeight="1">
      <c r="B135" s="300"/>
      <c r="U135" s="300"/>
    </row>
    <row r="136" spans="2:21" ht="15" customHeight="1">
      <c r="B136" s="300"/>
      <c r="U136" s="300"/>
    </row>
    <row r="137" spans="2:21" ht="15" customHeight="1">
      <c r="B137" s="300"/>
      <c r="U137" s="300"/>
    </row>
    <row r="138" spans="2:21" ht="15" customHeight="1">
      <c r="B138" s="300"/>
      <c r="U138" s="300"/>
    </row>
    <row r="139" spans="2:21" ht="15" customHeight="1">
      <c r="B139" s="301"/>
      <c r="U139" s="301"/>
    </row>
  </sheetData>
  <sheetProtection formatCells="0" formatColumns="0" formatRows="0"/>
  <mergeCells count="12">
    <mergeCell ref="AM6:AO6"/>
    <mergeCell ref="AP6:AR6"/>
    <mergeCell ref="G1:S4"/>
    <mergeCell ref="AC1:AO4"/>
    <mergeCell ref="AP1:AR4"/>
    <mergeCell ref="AC5:AO5"/>
    <mergeCell ref="AP5:AR5"/>
    <mergeCell ref="C6:C7"/>
    <mergeCell ref="D6:S6"/>
    <mergeCell ref="V6:V7"/>
    <mergeCell ref="W6:AD6"/>
    <mergeCell ref="AE6:AL6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 xr:uid="{3CF99C3C-F48D-4C3B-8D95-A8CA7D007D91}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&amp;RSA - &amp;P</oddFooter>
  </headerFooter>
  <colBreaks count="1" manualBreakCount="1"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E5EB-6727-4C04-9489-BD2DDAE71B89}">
  <dimension ref="A1:P186"/>
  <sheetViews>
    <sheetView showGridLines="0" zoomScaleNormal="100" zoomScaleSheetLayoutView="70" workbookViewId="0">
      <selection sqref="A1:G5"/>
    </sheetView>
  </sheetViews>
  <sheetFormatPr defaultColWidth="9.140625" defaultRowHeight="15" customHeight="1" outlineLevelRow="1"/>
  <cols>
    <col min="1" max="1" width="1.5703125" style="259" customWidth="1"/>
    <col min="2" max="2" width="35.42578125" style="259" customWidth="1"/>
    <col min="3" max="3" width="18.7109375" style="259" customWidth="1"/>
    <col min="4" max="4" width="15.7109375" style="259" customWidth="1"/>
    <col min="5" max="5" width="5.7109375" style="259" customWidth="1"/>
    <col min="6" max="7" width="15.7109375" style="259" customWidth="1"/>
    <col min="8" max="16384" width="9.140625" style="259"/>
  </cols>
  <sheetData>
    <row r="1" spans="1:16" ht="15" customHeight="1">
      <c r="A1" s="411" t="s">
        <v>230</v>
      </c>
      <c r="B1" s="411"/>
      <c r="C1" s="411"/>
      <c r="D1" s="411"/>
      <c r="E1" s="411"/>
      <c r="F1" s="411"/>
      <c r="G1" s="411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" customHeight="1">
      <c r="A2" s="411"/>
      <c r="B2" s="411"/>
      <c r="C2" s="411"/>
      <c r="D2" s="411"/>
      <c r="E2" s="411"/>
      <c r="F2" s="411"/>
      <c r="G2" s="411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customHeight="1">
      <c r="A3" s="411"/>
      <c r="B3" s="411"/>
      <c r="C3" s="411"/>
      <c r="D3" s="411"/>
      <c r="E3" s="411"/>
      <c r="F3" s="411"/>
      <c r="G3" s="411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5" customHeight="1">
      <c r="A4" s="411"/>
      <c r="B4" s="411"/>
      <c r="C4" s="411"/>
      <c r="D4" s="411"/>
      <c r="E4" s="411"/>
      <c r="F4" s="411"/>
      <c r="G4" s="411"/>
      <c r="H4" s="178"/>
      <c r="I4" s="178"/>
      <c r="J4" s="178"/>
      <c r="K4" s="178"/>
      <c r="L4" s="178"/>
      <c r="M4" s="178"/>
      <c r="N4" s="178"/>
      <c r="O4" s="178"/>
      <c r="P4" s="178"/>
    </row>
    <row r="5" spans="1:16" ht="15" customHeight="1">
      <c r="A5" s="411"/>
      <c r="B5" s="411"/>
      <c r="C5" s="411"/>
      <c r="D5" s="411"/>
      <c r="E5" s="411"/>
      <c r="F5" s="411"/>
      <c r="G5" s="411"/>
    </row>
    <row r="8" spans="1:16" ht="15.75" customHeight="1">
      <c r="A8" s="255" t="s">
        <v>306</v>
      </c>
    </row>
    <row r="9" spans="1:16" ht="15.75" customHeight="1">
      <c r="A9" s="260" t="s">
        <v>307</v>
      </c>
    </row>
    <row r="11" spans="1:16" s="264" customFormat="1" ht="15" hidden="1" customHeight="1" outlineLevel="1">
      <c r="A11" s="265"/>
      <c r="B11" s="256"/>
    </row>
    <row r="12" spans="1:16" s="264" customFormat="1" ht="48" hidden="1" customHeight="1" outlineLevel="1">
      <c r="A12" s="265"/>
      <c r="B12" s="256"/>
      <c r="C12" s="440" t="s">
        <v>308</v>
      </c>
      <c r="D12" s="440" t="s">
        <v>309</v>
      </c>
      <c r="F12" s="442" t="s">
        <v>310</v>
      </c>
      <c r="G12" s="444" t="s">
        <v>311</v>
      </c>
    </row>
    <row r="13" spans="1:16" s="264" customFormat="1" ht="19.149999999999999" hidden="1" customHeight="1" outlineLevel="1">
      <c r="A13" s="265"/>
      <c r="B13" s="256"/>
      <c r="C13" s="441"/>
      <c r="D13" s="441"/>
      <c r="F13" s="443"/>
      <c r="G13" s="445"/>
    </row>
    <row r="14" spans="1:16" s="256" customFormat="1" ht="15.75" hidden="1" customHeight="1" outlineLevel="1" thickBot="1">
      <c r="B14" s="302" t="s">
        <v>312</v>
      </c>
      <c r="C14" s="303"/>
      <c r="D14" s="303"/>
    </row>
    <row r="15" spans="1:16" s="256" customFormat="1" ht="15" hidden="1" customHeight="1" outlineLevel="1">
      <c r="B15" s="304" t="s">
        <v>313</v>
      </c>
      <c r="C15" s="305"/>
      <c r="D15" s="306"/>
      <c r="F15" s="282"/>
      <c r="G15" s="282"/>
    </row>
    <row r="16" spans="1:16" s="256" customFormat="1" ht="15" hidden="1" customHeight="1" outlineLevel="1">
      <c r="B16" s="307" t="s">
        <v>314</v>
      </c>
      <c r="C16" s="308"/>
      <c r="D16" s="308"/>
      <c r="E16" s="274"/>
      <c r="F16" s="282"/>
      <c r="G16" s="282"/>
    </row>
    <row r="17" spans="2:7" s="256" customFormat="1" ht="15" hidden="1" customHeight="1" outlineLevel="1">
      <c r="B17" s="307" t="s">
        <v>315</v>
      </c>
      <c r="C17" s="282"/>
      <c r="D17" s="282"/>
      <c r="E17" s="274"/>
      <c r="F17" s="282"/>
      <c r="G17" s="282"/>
    </row>
    <row r="18" spans="2:7" s="256" customFormat="1" ht="15" hidden="1" customHeight="1" outlineLevel="1">
      <c r="B18" s="307" t="s">
        <v>316</v>
      </c>
      <c r="C18" s="282"/>
      <c r="D18" s="282"/>
      <c r="F18" s="282"/>
      <c r="G18" s="282"/>
    </row>
    <row r="19" spans="2:7" s="256" customFormat="1" ht="15" hidden="1" customHeight="1" outlineLevel="1">
      <c r="B19" s="307" t="s">
        <v>317</v>
      </c>
      <c r="C19" s="282"/>
      <c r="D19" s="282"/>
      <c r="E19" s="274"/>
      <c r="F19" s="282"/>
      <c r="G19" s="282"/>
    </row>
    <row r="20" spans="2:7" s="256" customFormat="1" ht="15" hidden="1" customHeight="1" outlineLevel="1">
      <c r="B20" s="307" t="s">
        <v>318</v>
      </c>
      <c r="C20" s="282"/>
      <c r="D20" s="282"/>
      <c r="E20" s="274"/>
      <c r="F20" s="282"/>
      <c r="G20" s="282"/>
    </row>
    <row r="21" spans="2:7" s="256" customFormat="1" ht="15" hidden="1" customHeight="1" outlineLevel="1">
      <c r="B21" s="307" t="s">
        <v>319</v>
      </c>
      <c r="C21" s="282"/>
      <c r="D21" s="282"/>
      <c r="F21" s="282"/>
      <c r="G21" s="282"/>
    </row>
    <row r="22" spans="2:7" s="256" customFormat="1" ht="15" hidden="1" customHeight="1" outlineLevel="1">
      <c r="B22" s="307" t="s">
        <v>320</v>
      </c>
      <c r="C22" s="282"/>
      <c r="D22" s="282"/>
      <c r="E22" s="274"/>
      <c r="F22" s="282"/>
      <c r="G22" s="282"/>
    </row>
    <row r="23" spans="2:7" s="256" customFormat="1" ht="15" hidden="1" customHeight="1" outlineLevel="1">
      <c r="B23" s="309" t="str">
        <f>B14&amp;" Total"</f>
        <v>Bonds Total</v>
      </c>
      <c r="C23" s="310">
        <f>SUM(C15:C22)</f>
        <v>0</v>
      </c>
      <c r="D23" s="310">
        <f>SUM(D15:D22)</f>
        <v>0</v>
      </c>
      <c r="E23" s="274"/>
      <c r="F23" s="310">
        <f>SUM(F15:F22)</f>
        <v>0</v>
      </c>
      <c r="G23" s="310">
        <f>SUM(G15:G22)</f>
        <v>0</v>
      </c>
    </row>
    <row r="24" spans="2:7" s="256" customFormat="1" ht="15" hidden="1" customHeight="1" outlineLevel="1">
      <c r="B24" s="311" t="s">
        <v>321</v>
      </c>
      <c r="C24" s="282"/>
      <c r="D24" s="282"/>
      <c r="E24" s="274"/>
      <c r="F24" s="282"/>
      <c r="G24" s="282"/>
    </row>
    <row r="25" spans="2:7" s="256" customFormat="1" ht="15" hidden="1" customHeight="1" outlineLevel="1">
      <c r="B25" s="311" t="s">
        <v>322</v>
      </c>
      <c r="C25" s="282"/>
      <c r="D25" s="282"/>
      <c r="E25" s="274"/>
      <c r="F25" s="282"/>
      <c r="G25" s="282"/>
    </row>
    <row r="26" spans="2:7" s="256" customFormat="1" ht="15" hidden="1" customHeight="1" outlineLevel="1">
      <c r="B26" s="311" t="s">
        <v>323</v>
      </c>
      <c r="C26" s="282"/>
      <c r="D26" s="282"/>
      <c r="E26" s="274"/>
      <c r="F26" s="282"/>
      <c r="G26" s="282"/>
    </row>
    <row r="27" spans="2:7" s="256" customFormat="1" ht="15" hidden="1" customHeight="1" outlineLevel="1">
      <c r="B27" s="311" t="s">
        <v>324</v>
      </c>
      <c r="C27" s="282"/>
      <c r="D27" s="282"/>
      <c r="E27" s="274"/>
      <c r="F27" s="282"/>
      <c r="G27" s="282"/>
    </row>
    <row r="28" spans="2:7" s="256" customFormat="1" ht="15" hidden="1" customHeight="1" outlineLevel="1">
      <c r="B28" s="311" t="s">
        <v>325</v>
      </c>
      <c r="C28" s="282"/>
      <c r="D28" s="282"/>
      <c r="E28" s="274"/>
      <c r="F28" s="282"/>
      <c r="G28" s="282"/>
    </row>
    <row r="29" spans="2:7" s="256" customFormat="1" ht="15" hidden="1" customHeight="1" outlineLevel="1">
      <c r="B29" s="311" t="s">
        <v>326</v>
      </c>
      <c r="C29" s="282"/>
      <c r="D29" s="282"/>
      <c r="E29" s="274"/>
      <c r="F29" s="282"/>
      <c r="G29" s="282"/>
    </row>
    <row r="30" spans="2:7" s="256" customFormat="1" ht="15" hidden="1" customHeight="1" outlineLevel="1">
      <c r="B30" s="311" t="s">
        <v>327</v>
      </c>
      <c r="C30" s="282"/>
      <c r="D30" s="282"/>
      <c r="E30" s="274"/>
      <c r="F30" s="282"/>
      <c r="G30" s="282"/>
    </row>
    <row r="31" spans="2:7" s="256" customFormat="1" ht="15" hidden="1" customHeight="1" outlineLevel="1">
      <c r="B31" s="311" t="s">
        <v>328</v>
      </c>
      <c r="C31" s="282"/>
      <c r="D31" s="282"/>
      <c r="E31" s="274"/>
      <c r="F31" s="282"/>
      <c r="G31" s="282"/>
    </row>
    <row r="32" spans="2:7" s="256" customFormat="1" ht="15" hidden="1" customHeight="1" outlineLevel="1">
      <c r="B32" s="311" t="s">
        <v>329</v>
      </c>
      <c r="C32" s="282"/>
      <c r="D32" s="282"/>
      <c r="E32" s="274"/>
      <c r="F32" s="282"/>
      <c r="G32" s="282"/>
    </row>
    <row r="33" spans="2:7" s="256" customFormat="1" ht="15" hidden="1" customHeight="1" outlineLevel="1">
      <c r="B33" s="311" t="s">
        <v>330</v>
      </c>
      <c r="C33" s="282"/>
      <c r="D33" s="282"/>
      <c r="E33" s="274"/>
      <c r="F33" s="282"/>
      <c r="G33" s="282"/>
    </row>
    <row r="34" spans="2:7" s="256" customFormat="1" ht="15" hidden="1" customHeight="1" outlineLevel="1">
      <c r="B34" s="311" t="s">
        <v>331</v>
      </c>
      <c r="C34" s="282"/>
      <c r="D34" s="282"/>
      <c r="E34" s="274"/>
      <c r="F34" s="282"/>
      <c r="G34" s="282"/>
    </row>
    <row r="35" spans="2:7" s="256" customFormat="1" ht="15" hidden="1" customHeight="1" outlineLevel="1">
      <c r="B35" s="311" t="s">
        <v>332</v>
      </c>
      <c r="C35" s="282"/>
      <c r="D35" s="282"/>
      <c r="E35" s="274"/>
      <c r="F35" s="282"/>
      <c r="G35" s="282"/>
    </row>
    <row r="36" spans="2:7" s="256" customFormat="1" ht="15" hidden="1" customHeight="1" outlineLevel="1">
      <c r="B36" s="311" t="s">
        <v>333</v>
      </c>
      <c r="C36" s="282"/>
      <c r="D36" s="282"/>
      <c r="E36" s="274"/>
      <c r="F36" s="312"/>
      <c r="G36" s="312"/>
    </row>
    <row r="37" spans="2:7" s="256" customFormat="1" ht="15.75" hidden="1" customHeight="1" outlineLevel="1" thickBot="1">
      <c r="B37" s="313" t="str">
        <f>B14&amp;" Total"</f>
        <v>Bonds Total</v>
      </c>
      <c r="C37" s="310">
        <f>SUM(C24:C36)</f>
        <v>0</v>
      </c>
      <c r="D37" s="310">
        <f>SUM(D24:D36)</f>
        <v>0</v>
      </c>
      <c r="F37" s="310">
        <f>SUM(F24:F36)</f>
        <v>0</v>
      </c>
      <c r="G37" s="310">
        <f>SUM(G24:G36)</f>
        <v>0</v>
      </c>
    </row>
    <row r="38" spans="2:7" s="256" customFormat="1" ht="15" hidden="1" customHeight="1" outlineLevel="1"/>
    <row r="39" spans="2:7" s="256" customFormat="1" ht="15.75" hidden="1" customHeight="1" outlineLevel="1" thickBot="1">
      <c r="B39" s="302" t="s">
        <v>334</v>
      </c>
    </row>
    <row r="40" spans="2:7" s="256" customFormat="1" ht="15" hidden="1" customHeight="1" outlineLevel="1">
      <c r="B40" s="314" t="s">
        <v>313</v>
      </c>
      <c r="C40" s="282"/>
      <c r="D40" s="282"/>
      <c r="F40" s="282"/>
      <c r="G40" s="282"/>
    </row>
    <row r="41" spans="2:7" s="256" customFormat="1" ht="15" hidden="1" customHeight="1" outlineLevel="1">
      <c r="B41" s="307" t="s">
        <v>314</v>
      </c>
      <c r="C41" s="282"/>
      <c r="D41" s="282"/>
      <c r="E41" s="274"/>
      <c r="F41" s="282"/>
      <c r="G41" s="282"/>
    </row>
    <row r="42" spans="2:7" s="256" customFormat="1" ht="15" hidden="1" customHeight="1" outlineLevel="1">
      <c r="B42" s="307" t="s">
        <v>315</v>
      </c>
      <c r="C42" s="282"/>
      <c r="D42" s="282"/>
      <c r="E42" s="274"/>
      <c r="F42" s="282"/>
      <c r="G42" s="282"/>
    </row>
    <row r="43" spans="2:7" s="256" customFormat="1" ht="15" hidden="1" customHeight="1" outlineLevel="1">
      <c r="B43" s="307" t="s">
        <v>316</v>
      </c>
      <c r="C43" s="282"/>
      <c r="D43" s="282"/>
      <c r="F43" s="282"/>
      <c r="G43" s="282"/>
    </row>
    <row r="44" spans="2:7" s="256" customFormat="1" ht="15" hidden="1" customHeight="1" outlineLevel="1">
      <c r="B44" s="307" t="s">
        <v>317</v>
      </c>
      <c r="C44" s="282"/>
      <c r="D44" s="282"/>
      <c r="E44" s="274"/>
      <c r="F44" s="282"/>
      <c r="G44" s="282"/>
    </row>
    <row r="45" spans="2:7" s="256" customFormat="1" ht="15" hidden="1" customHeight="1" outlineLevel="1">
      <c r="B45" s="307" t="s">
        <v>318</v>
      </c>
      <c r="C45" s="282"/>
      <c r="D45" s="282"/>
      <c r="E45" s="274"/>
      <c r="F45" s="282"/>
      <c r="G45" s="282"/>
    </row>
    <row r="46" spans="2:7" s="256" customFormat="1" ht="15" hidden="1" customHeight="1" outlineLevel="1">
      <c r="B46" s="307" t="s">
        <v>319</v>
      </c>
      <c r="C46" s="282"/>
      <c r="D46" s="282"/>
      <c r="F46" s="282"/>
      <c r="G46" s="282"/>
    </row>
    <row r="47" spans="2:7" s="256" customFormat="1" ht="15" hidden="1" customHeight="1" outlineLevel="1">
      <c r="B47" s="307" t="s">
        <v>320</v>
      </c>
      <c r="C47" s="282"/>
      <c r="D47" s="282"/>
      <c r="E47" s="274"/>
      <c r="F47" s="282"/>
      <c r="G47" s="282"/>
    </row>
    <row r="48" spans="2:7" s="256" customFormat="1" ht="15" hidden="1" customHeight="1" outlineLevel="1">
      <c r="B48" s="309" t="str">
        <f>B39&amp;" Total"</f>
        <v>Loans Total</v>
      </c>
      <c r="C48" s="310">
        <f>SUM(C40:C47)</f>
        <v>0</v>
      </c>
      <c r="D48" s="310">
        <f>SUM(D40:D47)</f>
        <v>0</v>
      </c>
      <c r="E48" s="274"/>
      <c r="F48" s="310">
        <f>SUM(F40:F47)</f>
        <v>0</v>
      </c>
      <c r="G48" s="310">
        <f>SUM(G40:G47)</f>
        <v>0</v>
      </c>
    </row>
    <row r="49" spans="2:7" s="256" customFormat="1" ht="15" hidden="1" customHeight="1" outlineLevel="1">
      <c r="B49" s="311" t="s">
        <v>321</v>
      </c>
      <c r="C49" s="282"/>
      <c r="D49" s="282"/>
      <c r="E49" s="274"/>
      <c r="F49" s="282"/>
      <c r="G49" s="282"/>
    </row>
    <row r="50" spans="2:7" s="256" customFormat="1" ht="15" hidden="1" customHeight="1" outlineLevel="1">
      <c r="B50" s="311" t="s">
        <v>322</v>
      </c>
      <c r="C50" s="282"/>
      <c r="D50" s="282"/>
      <c r="E50" s="274"/>
      <c r="F50" s="282"/>
      <c r="G50" s="282"/>
    </row>
    <row r="51" spans="2:7" s="256" customFormat="1" ht="15" hidden="1" customHeight="1" outlineLevel="1">
      <c r="B51" s="311" t="s">
        <v>323</v>
      </c>
      <c r="C51" s="282"/>
      <c r="D51" s="282"/>
      <c r="E51" s="274"/>
      <c r="F51" s="282"/>
      <c r="G51" s="282"/>
    </row>
    <row r="52" spans="2:7" s="256" customFormat="1" ht="15" hidden="1" customHeight="1" outlineLevel="1">
      <c r="B52" s="311" t="s">
        <v>324</v>
      </c>
      <c r="C52" s="282"/>
      <c r="D52" s="282"/>
      <c r="E52" s="274"/>
      <c r="F52" s="282"/>
      <c r="G52" s="282"/>
    </row>
    <row r="53" spans="2:7" s="256" customFormat="1" ht="15" hidden="1" customHeight="1" outlineLevel="1">
      <c r="B53" s="311" t="s">
        <v>325</v>
      </c>
      <c r="C53" s="282"/>
      <c r="D53" s="282"/>
      <c r="E53" s="274"/>
      <c r="F53" s="282"/>
      <c r="G53" s="282"/>
    </row>
    <row r="54" spans="2:7" s="256" customFormat="1" ht="15" hidden="1" customHeight="1" outlineLevel="1">
      <c r="B54" s="311" t="s">
        <v>326</v>
      </c>
      <c r="C54" s="282"/>
      <c r="D54" s="282"/>
      <c r="E54" s="274"/>
      <c r="F54" s="282"/>
      <c r="G54" s="282"/>
    </row>
    <row r="55" spans="2:7" s="256" customFormat="1" ht="15" hidden="1" customHeight="1" outlineLevel="1">
      <c r="B55" s="311" t="s">
        <v>327</v>
      </c>
      <c r="C55" s="282"/>
      <c r="D55" s="282"/>
      <c r="E55" s="274"/>
      <c r="F55" s="282"/>
      <c r="G55" s="282"/>
    </row>
    <row r="56" spans="2:7" s="256" customFormat="1" ht="15" hidden="1" customHeight="1" outlineLevel="1">
      <c r="B56" s="311" t="s">
        <v>328</v>
      </c>
      <c r="C56" s="282"/>
      <c r="D56" s="282"/>
      <c r="E56" s="274"/>
      <c r="F56" s="282"/>
      <c r="G56" s="282"/>
    </row>
    <row r="57" spans="2:7" s="256" customFormat="1" ht="15" hidden="1" customHeight="1" outlineLevel="1">
      <c r="B57" s="311" t="s">
        <v>329</v>
      </c>
      <c r="C57" s="282"/>
      <c r="D57" s="282"/>
      <c r="E57" s="274"/>
      <c r="F57" s="282"/>
      <c r="G57" s="282"/>
    </row>
    <row r="58" spans="2:7" s="256" customFormat="1" ht="15" hidden="1" customHeight="1" outlineLevel="1">
      <c r="B58" s="311" t="s">
        <v>330</v>
      </c>
      <c r="C58" s="282"/>
      <c r="D58" s="282"/>
      <c r="E58" s="274"/>
      <c r="F58" s="282"/>
      <c r="G58" s="282"/>
    </row>
    <row r="59" spans="2:7" s="256" customFormat="1" ht="15" hidden="1" customHeight="1" outlineLevel="1">
      <c r="B59" s="311" t="s">
        <v>331</v>
      </c>
      <c r="C59" s="282"/>
      <c r="D59" s="282"/>
      <c r="E59" s="274"/>
      <c r="F59" s="282"/>
      <c r="G59" s="282"/>
    </row>
    <row r="60" spans="2:7" s="256" customFormat="1" ht="15" hidden="1" customHeight="1" outlineLevel="1">
      <c r="B60" s="311" t="s">
        <v>332</v>
      </c>
      <c r="C60" s="282"/>
      <c r="D60" s="282"/>
      <c r="E60" s="274"/>
      <c r="F60" s="282"/>
      <c r="G60" s="282"/>
    </row>
    <row r="61" spans="2:7" s="256" customFormat="1" ht="15" hidden="1" customHeight="1" outlineLevel="1">
      <c r="B61" s="311" t="s">
        <v>333</v>
      </c>
      <c r="C61" s="282"/>
      <c r="D61" s="282"/>
      <c r="E61" s="274"/>
      <c r="F61" s="312"/>
      <c r="G61" s="312"/>
    </row>
    <row r="62" spans="2:7" s="256" customFormat="1" ht="15.75" hidden="1" customHeight="1" outlineLevel="1" thickBot="1">
      <c r="B62" s="313" t="str">
        <f>B39&amp;" Total"</f>
        <v>Loans Total</v>
      </c>
      <c r="C62" s="310">
        <f>SUM(C49:C61)</f>
        <v>0</v>
      </c>
      <c r="D62" s="310">
        <f>SUM(D49:D61)</f>
        <v>0</v>
      </c>
      <c r="F62" s="310">
        <f>SUM(F49:F61)</f>
        <v>0</v>
      </c>
      <c r="G62" s="310">
        <f>SUM(G49:G61)</f>
        <v>0</v>
      </c>
    </row>
    <row r="63" spans="2:7" s="256" customFormat="1" ht="15.75" hidden="1" customHeight="1" outlineLevel="1">
      <c r="B63" s="315"/>
      <c r="C63" s="316"/>
      <c r="D63" s="316"/>
      <c r="F63" s="316"/>
      <c r="G63" s="316"/>
    </row>
    <row r="64" spans="2:7" s="256" customFormat="1" ht="15.75" hidden="1" customHeight="1" outlineLevel="1" thickBot="1">
      <c r="B64" s="302" t="s">
        <v>335</v>
      </c>
    </row>
    <row r="65" spans="2:7" s="256" customFormat="1" ht="15" hidden="1" customHeight="1" outlineLevel="1">
      <c r="B65" s="314" t="s">
        <v>313</v>
      </c>
      <c r="C65" s="282"/>
      <c r="D65" s="282"/>
      <c r="F65" s="282"/>
      <c r="G65" s="282"/>
    </row>
    <row r="66" spans="2:7" s="256" customFormat="1" ht="15" hidden="1" customHeight="1" outlineLevel="1">
      <c r="B66" s="307" t="s">
        <v>314</v>
      </c>
      <c r="C66" s="282"/>
      <c r="D66" s="282"/>
      <c r="E66" s="274"/>
      <c r="F66" s="282"/>
      <c r="G66" s="282"/>
    </row>
    <row r="67" spans="2:7" s="256" customFormat="1" ht="15" hidden="1" customHeight="1" outlineLevel="1">
      <c r="B67" s="307" t="s">
        <v>315</v>
      </c>
      <c r="C67" s="282"/>
      <c r="D67" s="282"/>
      <c r="E67" s="274"/>
      <c r="F67" s="282"/>
      <c r="G67" s="282"/>
    </row>
    <row r="68" spans="2:7" s="256" customFormat="1" ht="15" hidden="1" customHeight="1" outlineLevel="1">
      <c r="B68" s="307" t="s">
        <v>316</v>
      </c>
      <c r="C68" s="282"/>
      <c r="D68" s="282"/>
      <c r="F68" s="282"/>
      <c r="G68" s="282"/>
    </row>
    <row r="69" spans="2:7" s="256" customFormat="1" ht="15" hidden="1" customHeight="1" outlineLevel="1">
      <c r="B69" s="307" t="s">
        <v>317</v>
      </c>
      <c r="C69" s="282"/>
      <c r="D69" s="282"/>
      <c r="E69" s="274"/>
      <c r="F69" s="282"/>
      <c r="G69" s="282"/>
    </row>
    <row r="70" spans="2:7" s="256" customFormat="1" ht="15" hidden="1" customHeight="1" outlineLevel="1">
      <c r="B70" s="307" t="s">
        <v>318</v>
      </c>
      <c r="C70" s="282"/>
      <c r="D70" s="282"/>
      <c r="E70" s="274"/>
      <c r="F70" s="282"/>
      <c r="G70" s="282"/>
    </row>
    <row r="71" spans="2:7" s="256" customFormat="1" ht="15" hidden="1" customHeight="1" outlineLevel="1">
      <c r="B71" s="307" t="s">
        <v>319</v>
      </c>
      <c r="C71" s="282"/>
      <c r="D71" s="282"/>
      <c r="F71" s="282"/>
      <c r="G71" s="282"/>
    </row>
    <row r="72" spans="2:7" s="256" customFormat="1" ht="15" hidden="1" customHeight="1" outlineLevel="1">
      <c r="B72" s="307" t="s">
        <v>320</v>
      </c>
      <c r="C72" s="282"/>
      <c r="D72" s="282"/>
      <c r="E72" s="274"/>
      <c r="F72" s="282"/>
      <c r="G72" s="282"/>
    </row>
    <row r="73" spans="2:7" s="256" customFormat="1" ht="15" hidden="1" customHeight="1" outlineLevel="1">
      <c r="B73" s="309" t="str">
        <f>B64&amp;" Total"</f>
        <v>CDS Total</v>
      </c>
      <c r="C73" s="310">
        <f>SUM(C65:C72)</f>
        <v>0</v>
      </c>
      <c r="D73" s="310">
        <f>SUM(D65:D72)</f>
        <v>0</v>
      </c>
      <c r="E73" s="274"/>
      <c r="F73" s="310">
        <f>SUM(F65:F72)</f>
        <v>0</v>
      </c>
      <c r="G73" s="310">
        <f>SUM(G65:G72)</f>
        <v>0</v>
      </c>
    </row>
    <row r="74" spans="2:7" s="256" customFormat="1" ht="15" hidden="1" customHeight="1" outlineLevel="1">
      <c r="B74" s="311" t="s">
        <v>321</v>
      </c>
      <c r="C74" s="282"/>
      <c r="D74" s="282"/>
      <c r="E74" s="274"/>
      <c r="F74" s="282"/>
      <c r="G74" s="282"/>
    </row>
    <row r="75" spans="2:7" s="256" customFormat="1" ht="15" hidden="1" customHeight="1" outlineLevel="1">
      <c r="B75" s="311" t="s">
        <v>322</v>
      </c>
      <c r="C75" s="282"/>
      <c r="D75" s="282"/>
      <c r="E75" s="274"/>
      <c r="F75" s="282"/>
      <c r="G75" s="282"/>
    </row>
    <row r="76" spans="2:7" s="256" customFormat="1" ht="15" hidden="1" customHeight="1" outlineLevel="1">
      <c r="B76" s="311" t="s">
        <v>323</v>
      </c>
      <c r="C76" s="282"/>
      <c r="D76" s="282"/>
      <c r="E76" s="274"/>
      <c r="F76" s="282"/>
      <c r="G76" s="282"/>
    </row>
    <row r="77" spans="2:7" s="256" customFormat="1" ht="15" hidden="1" customHeight="1" outlineLevel="1">
      <c r="B77" s="311" t="s">
        <v>324</v>
      </c>
      <c r="C77" s="282"/>
      <c r="D77" s="282"/>
      <c r="E77" s="274"/>
      <c r="F77" s="282"/>
      <c r="G77" s="282"/>
    </row>
    <row r="78" spans="2:7" s="256" customFormat="1" ht="15" hidden="1" customHeight="1" outlineLevel="1">
      <c r="B78" s="311" t="s">
        <v>325</v>
      </c>
      <c r="C78" s="282"/>
      <c r="D78" s="282"/>
      <c r="E78" s="274"/>
      <c r="F78" s="282"/>
      <c r="G78" s="282"/>
    </row>
    <row r="79" spans="2:7" s="256" customFormat="1" ht="15" hidden="1" customHeight="1" outlineLevel="1">
      <c r="B79" s="311" t="s">
        <v>326</v>
      </c>
      <c r="C79" s="282"/>
      <c r="D79" s="282"/>
      <c r="E79" s="274"/>
      <c r="F79" s="282"/>
      <c r="G79" s="282"/>
    </row>
    <row r="80" spans="2:7" s="256" customFormat="1" ht="15" hidden="1" customHeight="1" outlineLevel="1">
      <c r="B80" s="311" t="s">
        <v>327</v>
      </c>
      <c r="C80" s="282"/>
      <c r="D80" s="282"/>
      <c r="E80" s="274"/>
      <c r="F80" s="282"/>
      <c r="G80" s="282"/>
    </row>
    <row r="81" spans="2:7" s="256" customFormat="1" ht="15" hidden="1" customHeight="1" outlineLevel="1">
      <c r="B81" s="311" t="s">
        <v>328</v>
      </c>
      <c r="C81" s="282"/>
      <c r="D81" s="282"/>
      <c r="E81" s="274"/>
      <c r="F81" s="282"/>
      <c r="G81" s="282"/>
    </row>
    <row r="82" spans="2:7" s="256" customFormat="1" ht="15" hidden="1" customHeight="1" outlineLevel="1">
      <c r="B82" s="311" t="s">
        <v>329</v>
      </c>
      <c r="C82" s="282"/>
      <c r="D82" s="282"/>
      <c r="E82" s="274"/>
      <c r="F82" s="282"/>
      <c r="G82" s="282"/>
    </row>
    <row r="83" spans="2:7" s="256" customFormat="1" ht="15" hidden="1" customHeight="1" outlineLevel="1">
      <c r="B83" s="311" t="s">
        <v>330</v>
      </c>
      <c r="C83" s="282"/>
      <c r="D83" s="282"/>
      <c r="E83" s="274"/>
      <c r="F83" s="282"/>
      <c r="G83" s="282"/>
    </row>
    <row r="84" spans="2:7" s="256" customFormat="1" ht="15" hidden="1" customHeight="1" outlineLevel="1">
      <c r="B84" s="311" t="s">
        <v>331</v>
      </c>
      <c r="C84" s="282"/>
      <c r="D84" s="282"/>
      <c r="E84" s="274"/>
      <c r="F84" s="282"/>
      <c r="G84" s="282"/>
    </row>
    <row r="85" spans="2:7" s="256" customFormat="1" ht="15" hidden="1" customHeight="1" outlineLevel="1">
      <c r="B85" s="311" t="s">
        <v>332</v>
      </c>
      <c r="C85" s="282"/>
      <c r="D85" s="282"/>
      <c r="E85" s="274"/>
      <c r="F85" s="282"/>
      <c r="G85" s="282"/>
    </row>
    <row r="86" spans="2:7" s="256" customFormat="1" ht="15" hidden="1" customHeight="1" outlineLevel="1">
      <c r="B86" s="311" t="s">
        <v>333</v>
      </c>
      <c r="C86" s="282"/>
      <c r="D86" s="282"/>
      <c r="E86" s="274"/>
      <c r="F86" s="312"/>
      <c r="G86" s="312"/>
    </row>
    <row r="87" spans="2:7" s="256" customFormat="1" ht="15.75" hidden="1" customHeight="1" outlineLevel="1" thickBot="1">
      <c r="B87" s="313" t="str">
        <f>B64&amp;" Total"</f>
        <v>CDS Total</v>
      </c>
      <c r="C87" s="310">
        <f>SUM(C74:C86)</f>
        <v>0</v>
      </c>
      <c r="D87" s="310">
        <f>SUM(D74:D86)</f>
        <v>0</v>
      </c>
      <c r="F87" s="310">
        <f>SUM(F74:F86)</f>
        <v>0</v>
      </c>
      <c r="G87" s="310">
        <f>SUM(G74:G86)</f>
        <v>0</v>
      </c>
    </row>
    <row r="88" spans="2:7" s="256" customFormat="1" ht="15" customHeight="1" collapsed="1"/>
    <row r="89" spans="2:7" s="256" customFormat="1" ht="15.75" customHeight="1" thickBot="1">
      <c r="B89" s="302" t="s">
        <v>336</v>
      </c>
    </row>
    <row r="90" spans="2:7" s="256" customFormat="1" ht="15" customHeight="1">
      <c r="B90" s="314" t="s">
        <v>313</v>
      </c>
      <c r="C90" s="282"/>
      <c r="D90" s="282"/>
      <c r="F90" s="282"/>
      <c r="G90" s="282"/>
    </row>
    <row r="91" spans="2:7" s="256" customFormat="1" ht="15" customHeight="1">
      <c r="B91" s="307" t="s">
        <v>314</v>
      </c>
      <c r="C91" s="282"/>
      <c r="D91" s="282"/>
      <c r="E91" s="274"/>
      <c r="F91" s="282"/>
      <c r="G91" s="282"/>
    </row>
    <row r="92" spans="2:7" s="256" customFormat="1" ht="15" customHeight="1">
      <c r="B92" s="307" t="s">
        <v>315</v>
      </c>
      <c r="C92" s="282"/>
      <c r="D92" s="282"/>
      <c r="E92" s="274"/>
      <c r="F92" s="282"/>
      <c r="G92" s="282"/>
    </row>
    <row r="93" spans="2:7" s="256" customFormat="1" ht="15" customHeight="1">
      <c r="B93" s="307" t="s">
        <v>316</v>
      </c>
      <c r="C93" s="282"/>
      <c r="D93" s="282"/>
      <c r="F93" s="282"/>
      <c r="G93" s="282"/>
    </row>
    <row r="94" spans="2:7" s="256" customFormat="1" ht="15" customHeight="1">
      <c r="B94" s="307" t="s">
        <v>317</v>
      </c>
      <c r="C94" s="282"/>
      <c r="D94" s="282"/>
      <c r="E94" s="274"/>
      <c r="F94" s="282"/>
      <c r="G94" s="282"/>
    </row>
    <row r="95" spans="2:7" s="256" customFormat="1" ht="15" customHeight="1">
      <c r="B95" s="307" t="s">
        <v>318</v>
      </c>
      <c r="C95" s="282"/>
      <c r="D95" s="282"/>
      <c r="E95" s="274"/>
      <c r="F95" s="282"/>
      <c r="G95" s="282"/>
    </row>
    <row r="96" spans="2:7" s="256" customFormat="1" ht="15" customHeight="1">
      <c r="B96" s="307" t="s">
        <v>319</v>
      </c>
      <c r="C96" s="282"/>
      <c r="D96" s="282"/>
      <c r="F96" s="282"/>
      <c r="G96" s="282"/>
    </row>
    <row r="97" spans="2:7" s="256" customFormat="1" ht="15" customHeight="1">
      <c r="B97" s="307" t="s">
        <v>320</v>
      </c>
      <c r="C97" s="282"/>
      <c r="D97" s="282"/>
      <c r="E97" s="274"/>
      <c r="F97" s="282"/>
      <c r="G97" s="282"/>
    </row>
    <row r="98" spans="2:7" s="256" customFormat="1" ht="15" customHeight="1">
      <c r="B98" s="309" t="str">
        <f>B89&amp;" Total"</f>
        <v>Indices Total</v>
      </c>
      <c r="C98" s="310">
        <f>SUM(C90:C97)</f>
        <v>0</v>
      </c>
      <c r="D98" s="310">
        <f>SUM(D90:D97)</f>
        <v>0</v>
      </c>
      <c r="E98" s="274"/>
      <c r="F98" s="310">
        <f>SUM(F90:F97)</f>
        <v>0</v>
      </c>
      <c r="G98" s="310">
        <f>SUM(G90:G97)</f>
        <v>0</v>
      </c>
    </row>
    <row r="99" spans="2:7" s="256" customFormat="1" ht="15" customHeight="1">
      <c r="B99" s="311" t="s">
        <v>321</v>
      </c>
      <c r="C99" s="282"/>
      <c r="D99" s="282"/>
      <c r="E99" s="274"/>
      <c r="F99" s="282"/>
      <c r="G99" s="282"/>
    </row>
    <row r="100" spans="2:7" s="256" customFormat="1" ht="15" customHeight="1">
      <c r="B100" s="311" t="s">
        <v>322</v>
      </c>
      <c r="C100" s="282"/>
      <c r="D100" s="282"/>
      <c r="E100" s="274"/>
      <c r="F100" s="282"/>
      <c r="G100" s="282"/>
    </row>
    <row r="101" spans="2:7" s="256" customFormat="1" ht="15" customHeight="1">
      <c r="B101" s="311" t="s">
        <v>323</v>
      </c>
      <c r="C101" s="282"/>
      <c r="D101" s="282"/>
      <c r="E101" s="274"/>
      <c r="F101" s="282"/>
      <c r="G101" s="282"/>
    </row>
    <row r="102" spans="2:7" s="256" customFormat="1" ht="15" customHeight="1">
      <c r="B102" s="311" t="s">
        <v>324</v>
      </c>
      <c r="C102" s="282"/>
      <c r="D102" s="282"/>
      <c r="E102" s="274"/>
      <c r="F102" s="282"/>
      <c r="G102" s="282"/>
    </row>
    <row r="103" spans="2:7" s="256" customFormat="1" ht="15" customHeight="1">
      <c r="B103" s="311" t="s">
        <v>325</v>
      </c>
      <c r="C103" s="282"/>
      <c r="D103" s="282"/>
      <c r="E103" s="274"/>
      <c r="F103" s="282"/>
      <c r="G103" s="282"/>
    </row>
    <row r="104" spans="2:7" s="256" customFormat="1" ht="15" customHeight="1">
      <c r="B104" s="311" t="s">
        <v>326</v>
      </c>
      <c r="C104" s="282"/>
      <c r="D104" s="282"/>
      <c r="E104" s="274"/>
      <c r="F104" s="282"/>
      <c r="G104" s="282"/>
    </row>
    <row r="105" spans="2:7" s="256" customFormat="1" ht="15" customHeight="1">
      <c r="B105" s="311" t="s">
        <v>327</v>
      </c>
      <c r="C105" s="282"/>
      <c r="D105" s="282"/>
      <c r="E105" s="274"/>
      <c r="F105" s="282"/>
      <c r="G105" s="282"/>
    </row>
    <row r="106" spans="2:7" s="256" customFormat="1" ht="15" customHeight="1">
      <c r="B106" s="311" t="s">
        <v>328</v>
      </c>
      <c r="C106" s="282"/>
      <c r="D106" s="282"/>
      <c r="E106" s="274"/>
      <c r="F106" s="282"/>
      <c r="G106" s="282"/>
    </row>
    <row r="107" spans="2:7" s="256" customFormat="1" ht="15" customHeight="1">
      <c r="B107" s="311" t="s">
        <v>329</v>
      </c>
      <c r="C107" s="282"/>
      <c r="D107" s="282"/>
      <c r="E107" s="274"/>
      <c r="F107" s="282"/>
      <c r="G107" s="282"/>
    </row>
    <row r="108" spans="2:7" s="256" customFormat="1" ht="15" customHeight="1">
      <c r="B108" s="311" t="s">
        <v>330</v>
      </c>
      <c r="C108" s="282"/>
      <c r="D108" s="282"/>
      <c r="E108" s="274"/>
      <c r="F108" s="282"/>
      <c r="G108" s="282"/>
    </row>
    <row r="109" spans="2:7" s="256" customFormat="1" ht="15" customHeight="1">
      <c r="B109" s="311" t="s">
        <v>331</v>
      </c>
      <c r="C109" s="282"/>
      <c r="D109" s="282"/>
      <c r="E109" s="274"/>
      <c r="F109" s="282"/>
      <c r="G109" s="282"/>
    </row>
    <row r="110" spans="2:7" s="256" customFormat="1" ht="15" customHeight="1">
      <c r="B110" s="311" t="s">
        <v>332</v>
      </c>
      <c r="C110" s="282"/>
      <c r="D110" s="282"/>
      <c r="E110" s="274"/>
      <c r="F110" s="282"/>
      <c r="G110" s="282"/>
    </row>
    <row r="111" spans="2:7" s="256" customFormat="1" ht="15" customHeight="1">
      <c r="B111" s="311" t="s">
        <v>333</v>
      </c>
      <c r="C111" s="282"/>
      <c r="D111" s="282"/>
      <c r="E111" s="274"/>
      <c r="F111" s="312"/>
      <c r="G111" s="312"/>
    </row>
    <row r="112" spans="2:7" s="256" customFormat="1" ht="15.75" customHeight="1" thickBot="1">
      <c r="B112" s="313" t="str">
        <f>B89&amp;" Total"</f>
        <v>Indices Total</v>
      </c>
      <c r="C112" s="310">
        <f>SUM(C99:C111)</f>
        <v>0</v>
      </c>
      <c r="D112" s="310">
        <f>SUM(D99:D111)</f>
        <v>0</v>
      </c>
      <c r="F112" s="310">
        <f>SUM(F99:F111)</f>
        <v>0</v>
      </c>
      <c r="G112" s="310">
        <f>SUM(G99:G111)</f>
        <v>0</v>
      </c>
    </row>
    <row r="113" spans="2:7" s="256" customFormat="1" ht="15.75" customHeight="1" thickBot="1">
      <c r="B113" s="302" t="s">
        <v>337</v>
      </c>
    </row>
    <row r="114" spans="2:7" s="256" customFormat="1" ht="15" customHeight="1">
      <c r="B114" s="314" t="s">
        <v>313</v>
      </c>
      <c r="C114" s="282"/>
      <c r="D114" s="282"/>
      <c r="F114" s="282"/>
      <c r="G114" s="282"/>
    </row>
    <row r="115" spans="2:7" s="256" customFormat="1" ht="15" customHeight="1">
      <c r="B115" s="307" t="s">
        <v>314</v>
      </c>
      <c r="C115" s="282"/>
      <c r="D115" s="282"/>
      <c r="E115" s="274"/>
      <c r="F115" s="282"/>
      <c r="G115" s="282"/>
    </row>
    <row r="116" spans="2:7" s="256" customFormat="1" ht="15" customHeight="1">
      <c r="B116" s="307" t="s">
        <v>315</v>
      </c>
      <c r="C116" s="282"/>
      <c r="D116" s="282"/>
      <c r="E116" s="274"/>
      <c r="F116" s="282"/>
      <c r="G116" s="282"/>
    </row>
    <row r="117" spans="2:7" s="256" customFormat="1" ht="15" customHeight="1">
      <c r="B117" s="307" t="s">
        <v>316</v>
      </c>
      <c r="C117" s="282"/>
      <c r="D117" s="282"/>
      <c r="F117" s="282"/>
      <c r="G117" s="282"/>
    </row>
    <row r="118" spans="2:7" s="256" customFormat="1" ht="15" customHeight="1">
      <c r="B118" s="307" t="s">
        <v>317</v>
      </c>
      <c r="C118" s="282"/>
      <c r="D118" s="282"/>
      <c r="E118" s="274"/>
      <c r="F118" s="282"/>
      <c r="G118" s="282"/>
    </row>
    <row r="119" spans="2:7" s="256" customFormat="1" ht="15" customHeight="1">
      <c r="B119" s="307" t="s">
        <v>318</v>
      </c>
      <c r="C119" s="282"/>
      <c r="D119" s="282"/>
      <c r="E119" s="274"/>
      <c r="F119" s="282"/>
      <c r="G119" s="282"/>
    </row>
    <row r="120" spans="2:7" s="256" customFormat="1" ht="15" customHeight="1">
      <c r="B120" s="307" t="s">
        <v>319</v>
      </c>
      <c r="C120" s="282"/>
      <c r="D120" s="282"/>
      <c r="F120" s="282"/>
      <c r="G120" s="282"/>
    </row>
    <row r="121" spans="2:7" s="256" customFormat="1" ht="15" customHeight="1">
      <c r="B121" s="307" t="s">
        <v>320</v>
      </c>
      <c r="C121" s="282"/>
      <c r="D121" s="282"/>
      <c r="E121" s="274"/>
      <c r="F121" s="282"/>
      <c r="G121" s="282"/>
    </row>
    <row r="122" spans="2:7" s="256" customFormat="1" ht="15" customHeight="1">
      <c r="B122" s="309" t="str">
        <f>B113&amp;" Total"</f>
        <v>Other / Unspecified Munis Total</v>
      </c>
      <c r="C122" s="310">
        <f>SUM(C114:C121)</f>
        <v>0</v>
      </c>
      <c r="D122" s="310">
        <f>SUM(D114:D121)</f>
        <v>0</v>
      </c>
      <c r="E122" s="274"/>
      <c r="F122" s="310">
        <f>SUM(F114:F121)</f>
        <v>0</v>
      </c>
      <c r="G122" s="310">
        <f>SUM(G114:G121)</f>
        <v>0</v>
      </c>
    </row>
    <row r="123" spans="2:7" s="256" customFormat="1" ht="15" customHeight="1">
      <c r="B123" s="311" t="s">
        <v>321</v>
      </c>
      <c r="C123" s="282"/>
      <c r="D123" s="282"/>
      <c r="E123" s="274"/>
      <c r="F123" s="282"/>
      <c r="G123" s="282"/>
    </row>
    <row r="124" spans="2:7" s="256" customFormat="1" ht="15" customHeight="1">
      <c r="B124" s="311" t="s">
        <v>322</v>
      </c>
      <c r="C124" s="282"/>
      <c r="D124" s="282"/>
      <c r="E124" s="274"/>
      <c r="F124" s="282"/>
      <c r="G124" s="282"/>
    </row>
    <row r="125" spans="2:7" s="256" customFormat="1" ht="15" customHeight="1">
      <c r="B125" s="311" t="s">
        <v>323</v>
      </c>
      <c r="C125" s="282"/>
      <c r="D125" s="282"/>
      <c r="E125" s="274"/>
      <c r="F125" s="282"/>
      <c r="G125" s="282"/>
    </row>
    <row r="126" spans="2:7" s="256" customFormat="1" ht="15" customHeight="1">
      <c r="B126" s="311" t="s">
        <v>324</v>
      </c>
      <c r="C126" s="282"/>
      <c r="D126" s="282"/>
      <c r="E126" s="274"/>
      <c r="F126" s="282"/>
      <c r="G126" s="282"/>
    </row>
    <row r="127" spans="2:7" s="256" customFormat="1" ht="15" customHeight="1">
      <c r="B127" s="311" t="s">
        <v>325</v>
      </c>
      <c r="C127" s="282"/>
      <c r="D127" s="282"/>
      <c r="E127" s="274"/>
      <c r="F127" s="282"/>
      <c r="G127" s="282"/>
    </row>
    <row r="128" spans="2:7" s="256" customFormat="1" ht="15" customHeight="1">
      <c r="B128" s="311" t="s">
        <v>326</v>
      </c>
      <c r="C128" s="282"/>
      <c r="D128" s="282"/>
      <c r="E128" s="274"/>
      <c r="F128" s="282"/>
      <c r="G128" s="282"/>
    </row>
    <row r="129" spans="2:7" s="256" customFormat="1" ht="15" customHeight="1">
      <c r="B129" s="311" t="s">
        <v>327</v>
      </c>
      <c r="C129" s="282"/>
      <c r="D129" s="282"/>
      <c r="E129" s="274"/>
      <c r="F129" s="282"/>
      <c r="G129" s="282"/>
    </row>
    <row r="130" spans="2:7" s="256" customFormat="1" ht="15" customHeight="1">
      <c r="B130" s="311" t="s">
        <v>328</v>
      </c>
      <c r="C130" s="282"/>
      <c r="D130" s="282"/>
      <c r="E130" s="274"/>
      <c r="F130" s="282"/>
      <c r="G130" s="282"/>
    </row>
    <row r="131" spans="2:7" s="256" customFormat="1" ht="15" customHeight="1">
      <c r="B131" s="311" t="s">
        <v>329</v>
      </c>
      <c r="C131" s="282"/>
      <c r="D131" s="282"/>
      <c r="E131" s="274"/>
      <c r="F131" s="282"/>
      <c r="G131" s="282"/>
    </row>
    <row r="132" spans="2:7" s="256" customFormat="1" ht="15" customHeight="1">
      <c r="B132" s="311" t="s">
        <v>330</v>
      </c>
      <c r="C132" s="282"/>
      <c r="D132" s="282"/>
      <c r="E132" s="274"/>
      <c r="F132" s="282"/>
      <c r="G132" s="282"/>
    </row>
    <row r="133" spans="2:7" s="256" customFormat="1" ht="15" customHeight="1">
      <c r="B133" s="311" t="s">
        <v>331</v>
      </c>
      <c r="C133" s="282"/>
      <c r="D133" s="282"/>
      <c r="E133" s="274"/>
      <c r="F133" s="282"/>
      <c r="G133" s="282"/>
    </row>
    <row r="134" spans="2:7" s="256" customFormat="1" ht="15" customHeight="1">
      <c r="B134" s="311" t="s">
        <v>332</v>
      </c>
      <c r="C134" s="282"/>
      <c r="D134" s="282"/>
      <c r="E134" s="274"/>
      <c r="F134" s="282"/>
      <c r="G134" s="282"/>
    </row>
    <row r="135" spans="2:7" s="256" customFormat="1" ht="15" customHeight="1">
      <c r="B135" s="311" t="s">
        <v>333</v>
      </c>
      <c r="C135" s="282"/>
      <c r="D135" s="282"/>
      <c r="E135" s="274"/>
      <c r="F135" s="312"/>
      <c r="G135" s="312"/>
    </row>
    <row r="136" spans="2:7" s="256" customFormat="1" ht="15.75" customHeight="1" thickBot="1">
      <c r="B136" s="313" t="str">
        <f>B113&amp;" Total"</f>
        <v>Other / Unspecified Munis Total</v>
      </c>
      <c r="C136" s="310">
        <f>SUM(C123:C135)</f>
        <v>0</v>
      </c>
      <c r="D136" s="310">
        <f>SUM(D123:D135)</f>
        <v>0</v>
      </c>
      <c r="F136" s="310">
        <f>SUM(F123:F135)</f>
        <v>0</v>
      </c>
      <c r="G136" s="310">
        <f>SUM(G123:G135)</f>
        <v>0</v>
      </c>
    </row>
    <row r="137" spans="2:7" s="256" customFormat="1" ht="15" customHeight="1"/>
    <row r="138" spans="2:7" s="256" customFormat="1" ht="15.75" customHeight="1" thickBot="1">
      <c r="B138" s="302" t="s">
        <v>258</v>
      </c>
    </row>
    <row r="139" spans="2:7" s="256" customFormat="1" ht="15" customHeight="1">
      <c r="B139" s="314" t="s">
        <v>313</v>
      </c>
      <c r="C139" s="317">
        <f t="shared" ref="C139:D146" si="0">C114+C90+C65+C40+C15</f>
        <v>0</v>
      </c>
      <c r="D139" s="317">
        <f t="shared" si="0"/>
        <v>0</v>
      </c>
      <c r="F139" s="317">
        <f t="shared" ref="F139:G146" si="1">F114+F90+F65+F40+F15</f>
        <v>0</v>
      </c>
      <c r="G139" s="317">
        <f t="shared" si="1"/>
        <v>0</v>
      </c>
    </row>
    <row r="140" spans="2:7" s="256" customFormat="1" ht="15" customHeight="1">
      <c r="B140" s="307" t="s">
        <v>314</v>
      </c>
      <c r="C140" s="317">
        <f t="shared" si="0"/>
        <v>0</v>
      </c>
      <c r="D140" s="317">
        <f t="shared" si="0"/>
        <v>0</v>
      </c>
      <c r="E140" s="274"/>
      <c r="F140" s="317">
        <f t="shared" si="1"/>
        <v>0</v>
      </c>
      <c r="G140" s="317">
        <f t="shared" si="1"/>
        <v>0</v>
      </c>
    </row>
    <row r="141" spans="2:7" s="256" customFormat="1" ht="15" customHeight="1">
      <c r="B141" s="307" t="s">
        <v>315</v>
      </c>
      <c r="C141" s="317">
        <f t="shared" si="0"/>
        <v>0</v>
      </c>
      <c r="D141" s="317">
        <f t="shared" si="0"/>
        <v>0</v>
      </c>
      <c r="E141" s="274"/>
      <c r="F141" s="317">
        <f t="shared" si="1"/>
        <v>0</v>
      </c>
      <c r="G141" s="317">
        <f t="shared" si="1"/>
        <v>0</v>
      </c>
    </row>
    <row r="142" spans="2:7" s="256" customFormat="1" ht="15" customHeight="1">
      <c r="B142" s="307" t="s">
        <v>316</v>
      </c>
      <c r="C142" s="317">
        <f t="shared" si="0"/>
        <v>0</v>
      </c>
      <c r="D142" s="317">
        <f t="shared" si="0"/>
        <v>0</v>
      </c>
      <c r="F142" s="317">
        <f t="shared" si="1"/>
        <v>0</v>
      </c>
      <c r="G142" s="317">
        <f t="shared" si="1"/>
        <v>0</v>
      </c>
    </row>
    <row r="143" spans="2:7" s="256" customFormat="1" ht="15" customHeight="1">
      <c r="B143" s="307" t="s">
        <v>317</v>
      </c>
      <c r="C143" s="317">
        <f t="shared" si="0"/>
        <v>0</v>
      </c>
      <c r="D143" s="317">
        <f t="shared" si="0"/>
        <v>0</v>
      </c>
      <c r="E143" s="274"/>
      <c r="F143" s="317">
        <f t="shared" si="1"/>
        <v>0</v>
      </c>
      <c r="G143" s="317">
        <f t="shared" si="1"/>
        <v>0</v>
      </c>
    </row>
    <row r="144" spans="2:7" s="256" customFormat="1" ht="15" customHeight="1">
      <c r="B144" s="307" t="s">
        <v>318</v>
      </c>
      <c r="C144" s="317">
        <f t="shared" si="0"/>
        <v>0</v>
      </c>
      <c r="D144" s="317">
        <f t="shared" si="0"/>
        <v>0</v>
      </c>
      <c r="E144" s="274"/>
      <c r="F144" s="317">
        <f t="shared" si="1"/>
        <v>0</v>
      </c>
      <c r="G144" s="317">
        <f t="shared" si="1"/>
        <v>0</v>
      </c>
    </row>
    <row r="145" spans="2:7" s="256" customFormat="1" ht="15" customHeight="1">
      <c r="B145" s="307" t="s">
        <v>319</v>
      </c>
      <c r="C145" s="317">
        <f t="shared" si="0"/>
        <v>0</v>
      </c>
      <c r="D145" s="317">
        <f t="shared" si="0"/>
        <v>0</v>
      </c>
      <c r="F145" s="317">
        <f t="shared" si="1"/>
        <v>0</v>
      </c>
      <c r="G145" s="317">
        <f t="shared" si="1"/>
        <v>0</v>
      </c>
    </row>
    <row r="146" spans="2:7" s="256" customFormat="1" ht="15" customHeight="1">
      <c r="B146" s="307" t="s">
        <v>320</v>
      </c>
      <c r="C146" s="317">
        <f t="shared" si="0"/>
        <v>0</v>
      </c>
      <c r="D146" s="317">
        <f t="shared" si="0"/>
        <v>0</v>
      </c>
      <c r="E146" s="274"/>
      <c r="F146" s="317">
        <f t="shared" si="1"/>
        <v>0</v>
      </c>
      <c r="G146" s="317">
        <f t="shared" si="1"/>
        <v>0</v>
      </c>
    </row>
    <row r="147" spans="2:7" s="256" customFormat="1" ht="15" customHeight="1">
      <c r="B147" s="309" t="s">
        <v>258</v>
      </c>
      <c r="C147" s="310">
        <f>SUM(C139:C146)</f>
        <v>0</v>
      </c>
      <c r="D147" s="310">
        <f>SUM(D139:D146)</f>
        <v>0</v>
      </c>
      <c r="E147" s="274"/>
      <c r="F147" s="310">
        <f>SUM(F139:F146)</f>
        <v>0</v>
      </c>
      <c r="G147" s="310">
        <f>SUM(G139:G146)</f>
        <v>0</v>
      </c>
    </row>
    <row r="148" spans="2:7" s="320" customFormat="1" ht="15" customHeight="1">
      <c r="B148" s="311" t="s">
        <v>321</v>
      </c>
      <c r="C148" s="318">
        <f t="shared" ref="C148:D160" si="2">C123+C99+C74+C49+C24</f>
        <v>0</v>
      </c>
      <c r="D148" s="318">
        <f t="shared" si="2"/>
        <v>0</v>
      </c>
      <c r="E148" s="319"/>
      <c r="F148" s="318">
        <f t="shared" ref="F148:G160" si="3">F123+F99+F74+F49+F24</f>
        <v>0</v>
      </c>
      <c r="G148" s="318">
        <f t="shared" si="3"/>
        <v>0</v>
      </c>
    </row>
    <row r="149" spans="2:7" s="320" customFormat="1" ht="15" customHeight="1">
      <c r="B149" s="311" t="s">
        <v>322</v>
      </c>
      <c r="C149" s="318">
        <f t="shared" si="2"/>
        <v>0</v>
      </c>
      <c r="D149" s="318">
        <f t="shared" si="2"/>
        <v>0</v>
      </c>
      <c r="E149" s="319"/>
      <c r="F149" s="318">
        <f t="shared" si="3"/>
        <v>0</v>
      </c>
      <c r="G149" s="318">
        <f t="shared" si="3"/>
        <v>0</v>
      </c>
    </row>
    <row r="150" spans="2:7" s="320" customFormat="1" ht="15" customHeight="1">
      <c r="B150" s="311" t="s">
        <v>323</v>
      </c>
      <c r="C150" s="318">
        <f t="shared" si="2"/>
        <v>0</v>
      </c>
      <c r="D150" s="318">
        <f t="shared" si="2"/>
        <v>0</v>
      </c>
      <c r="E150" s="319"/>
      <c r="F150" s="318">
        <f t="shared" si="3"/>
        <v>0</v>
      </c>
      <c r="G150" s="318">
        <f t="shared" si="3"/>
        <v>0</v>
      </c>
    </row>
    <row r="151" spans="2:7" s="320" customFormat="1" ht="15" customHeight="1">
      <c r="B151" s="311" t="s">
        <v>324</v>
      </c>
      <c r="C151" s="318">
        <f t="shared" si="2"/>
        <v>0</v>
      </c>
      <c r="D151" s="318">
        <f t="shared" si="2"/>
        <v>0</v>
      </c>
      <c r="E151" s="319"/>
      <c r="F151" s="318">
        <f t="shared" si="3"/>
        <v>0</v>
      </c>
      <c r="G151" s="318">
        <f t="shared" si="3"/>
        <v>0</v>
      </c>
    </row>
    <row r="152" spans="2:7" s="320" customFormat="1" ht="15" customHeight="1">
      <c r="B152" s="311" t="s">
        <v>325</v>
      </c>
      <c r="C152" s="318">
        <f t="shared" si="2"/>
        <v>0</v>
      </c>
      <c r="D152" s="318">
        <f t="shared" si="2"/>
        <v>0</v>
      </c>
      <c r="E152" s="319"/>
      <c r="F152" s="318">
        <f t="shared" si="3"/>
        <v>0</v>
      </c>
      <c r="G152" s="318">
        <f t="shared" si="3"/>
        <v>0</v>
      </c>
    </row>
    <row r="153" spans="2:7" s="320" customFormat="1" ht="15" customHeight="1">
      <c r="B153" s="311" t="s">
        <v>326</v>
      </c>
      <c r="C153" s="318">
        <f t="shared" si="2"/>
        <v>0</v>
      </c>
      <c r="D153" s="318">
        <f t="shared" si="2"/>
        <v>0</v>
      </c>
      <c r="E153" s="319"/>
      <c r="F153" s="318">
        <f t="shared" si="3"/>
        <v>0</v>
      </c>
      <c r="G153" s="318">
        <f t="shared" si="3"/>
        <v>0</v>
      </c>
    </row>
    <row r="154" spans="2:7" s="320" customFormat="1" ht="15" customHeight="1">
      <c r="B154" s="311" t="s">
        <v>327</v>
      </c>
      <c r="C154" s="318">
        <f t="shared" si="2"/>
        <v>0</v>
      </c>
      <c r="D154" s="318">
        <f t="shared" si="2"/>
        <v>0</v>
      </c>
      <c r="E154" s="319"/>
      <c r="F154" s="318">
        <f t="shared" si="3"/>
        <v>0</v>
      </c>
      <c r="G154" s="318">
        <f t="shared" si="3"/>
        <v>0</v>
      </c>
    </row>
    <row r="155" spans="2:7" s="320" customFormat="1" ht="15" customHeight="1">
      <c r="B155" s="311" t="s">
        <v>328</v>
      </c>
      <c r="C155" s="318">
        <f t="shared" si="2"/>
        <v>0</v>
      </c>
      <c r="D155" s="318">
        <f t="shared" si="2"/>
        <v>0</v>
      </c>
      <c r="E155" s="319"/>
      <c r="F155" s="318">
        <f t="shared" si="3"/>
        <v>0</v>
      </c>
      <c r="G155" s="318">
        <f t="shared" si="3"/>
        <v>0</v>
      </c>
    </row>
    <row r="156" spans="2:7" s="320" customFormat="1" ht="15" customHeight="1">
      <c r="B156" s="311" t="s">
        <v>329</v>
      </c>
      <c r="C156" s="318">
        <f t="shared" si="2"/>
        <v>0</v>
      </c>
      <c r="D156" s="318">
        <f t="shared" si="2"/>
        <v>0</v>
      </c>
      <c r="E156" s="319"/>
      <c r="F156" s="318">
        <f t="shared" si="3"/>
        <v>0</v>
      </c>
      <c r="G156" s="318">
        <f t="shared" si="3"/>
        <v>0</v>
      </c>
    </row>
    <row r="157" spans="2:7" s="320" customFormat="1" ht="15" customHeight="1">
      <c r="B157" s="311" t="s">
        <v>330</v>
      </c>
      <c r="C157" s="318">
        <f t="shared" si="2"/>
        <v>0</v>
      </c>
      <c r="D157" s="318">
        <f t="shared" si="2"/>
        <v>0</v>
      </c>
      <c r="E157" s="319"/>
      <c r="F157" s="318">
        <f t="shared" si="3"/>
        <v>0</v>
      </c>
      <c r="G157" s="318">
        <f t="shared" si="3"/>
        <v>0</v>
      </c>
    </row>
    <row r="158" spans="2:7" s="320" customFormat="1" ht="15" customHeight="1">
      <c r="B158" s="311" t="s">
        <v>331</v>
      </c>
      <c r="C158" s="318">
        <f t="shared" si="2"/>
        <v>0</v>
      </c>
      <c r="D158" s="318">
        <f t="shared" si="2"/>
        <v>0</v>
      </c>
      <c r="E158" s="319"/>
      <c r="F158" s="318">
        <f t="shared" si="3"/>
        <v>0</v>
      </c>
      <c r="G158" s="318">
        <f t="shared" si="3"/>
        <v>0</v>
      </c>
    </row>
    <row r="159" spans="2:7" s="320" customFormat="1" ht="15" customHeight="1">
      <c r="B159" s="311" t="s">
        <v>332</v>
      </c>
      <c r="C159" s="318">
        <f t="shared" si="2"/>
        <v>0</v>
      </c>
      <c r="D159" s="318">
        <f t="shared" si="2"/>
        <v>0</v>
      </c>
      <c r="E159" s="319"/>
      <c r="F159" s="318">
        <f t="shared" si="3"/>
        <v>0</v>
      </c>
      <c r="G159" s="318">
        <f t="shared" si="3"/>
        <v>0</v>
      </c>
    </row>
    <row r="160" spans="2:7" s="320" customFormat="1" ht="15" customHeight="1">
      <c r="B160" s="311" t="s">
        <v>333</v>
      </c>
      <c r="C160" s="318">
        <f t="shared" si="2"/>
        <v>0</v>
      </c>
      <c r="D160" s="318">
        <f t="shared" si="2"/>
        <v>0</v>
      </c>
      <c r="E160" s="319"/>
      <c r="F160" s="318">
        <f t="shared" si="3"/>
        <v>0</v>
      </c>
      <c r="G160" s="318">
        <f t="shared" si="3"/>
        <v>0</v>
      </c>
    </row>
    <row r="161" spans="2:7" s="256" customFormat="1" ht="15.75" customHeight="1" thickBot="1">
      <c r="B161" s="313" t="s">
        <v>258</v>
      </c>
      <c r="C161" s="310">
        <f>SUM(C148:C160)</f>
        <v>0</v>
      </c>
      <c r="D161" s="310">
        <f>SUM(D148:D160)</f>
        <v>0</v>
      </c>
      <c r="F161" s="310">
        <f>SUM(F148:F160)</f>
        <v>0</v>
      </c>
      <c r="G161" s="310">
        <f>SUM(G148:G160)</f>
        <v>0</v>
      </c>
    </row>
    <row r="162" spans="2:7" ht="3.6" customHeight="1"/>
    <row r="164" spans="2:7" ht="15" customHeight="1">
      <c r="C164" s="258"/>
      <c r="D164" s="258"/>
      <c r="E164" s="258"/>
      <c r="F164" s="258"/>
      <c r="G164" s="258"/>
    </row>
    <row r="165" spans="2:7" ht="15" customHeight="1">
      <c r="B165" s="299"/>
      <c r="C165" s="258"/>
      <c r="D165" s="258"/>
      <c r="E165" s="258"/>
      <c r="F165" s="258"/>
      <c r="G165" s="258"/>
    </row>
    <row r="166" spans="2:7" ht="15" customHeight="1">
      <c r="B166" s="300"/>
      <c r="C166" s="258"/>
      <c r="D166" s="258"/>
      <c r="E166" s="258"/>
      <c r="F166" s="258"/>
      <c r="G166" s="258"/>
    </row>
    <row r="167" spans="2:7" ht="15" customHeight="1">
      <c r="B167" s="299"/>
      <c r="C167" s="258"/>
      <c r="D167" s="258"/>
      <c r="E167" s="258"/>
      <c r="F167" s="258"/>
      <c r="G167" s="258"/>
    </row>
    <row r="168" spans="2:7" ht="15" customHeight="1">
      <c r="B168" s="300"/>
      <c r="C168" s="258"/>
      <c r="D168" s="258"/>
      <c r="E168" s="258"/>
      <c r="F168" s="258"/>
      <c r="G168" s="258"/>
    </row>
    <row r="169" spans="2:7" ht="15" customHeight="1">
      <c r="B169" s="300"/>
      <c r="C169" s="258"/>
      <c r="D169" s="258"/>
      <c r="E169" s="258"/>
      <c r="F169" s="258"/>
      <c r="G169" s="258"/>
    </row>
    <row r="170" spans="2:7" ht="15" customHeight="1">
      <c r="B170" s="300"/>
      <c r="C170" s="258"/>
      <c r="D170" s="258"/>
      <c r="E170" s="258"/>
      <c r="F170" s="258"/>
      <c r="G170" s="258"/>
    </row>
    <row r="171" spans="2:7" ht="15" customHeight="1">
      <c r="B171" s="300"/>
      <c r="C171" s="258"/>
      <c r="D171" s="258"/>
      <c r="E171" s="258"/>
      <c r="F171" s="258"/>
      <c r="G171" s="258"/>
    </row>
    <row r="172" spans="2:7" ht="15" customHeight="1">
      <c r="B172" s="300"/>
      <c r="C172" s="258"/>
      <c r="D172" s="258"/>
      <c r="E172" s="258"/>
      <c r="F172" s="258"/>
      <c r="G172" s="258"/>
    </row>
    <row r="173" spans="2:7" s="322" customFormat="1" ht="15" customHeight="1">
      <c r="B173" s="299"/>
      <c r="C173" s="258"/>
      <c r="D173" s="258"/>
      <c r="E173" s="321"/>
      <c r="F173" s="321"/>
      <c r="G173" s="258"/>
    </row>
    <row r="174" spans="2:7" s="322" customFormat="1" ht="15" customHeight="1">
      <c r="B174" s="300"/>
      <c r="C174" s="258"/>
      <c r="D174" s="258"/>
      <c r="E174" s="321"/>
      <c r="F174" s="321"/>
      <c r="G174" s="258"/>
    </row>
    <row r="175" spans="2:7" s="322" customFormat="1" ht="15" customHeight="1">
      <c r="B175" s="300"/>
      <c r="C175" s="258"/>
      <c r="D175" s="258"/>
      <c r="E175" s="321"/>
      <c r="F175" s="321"/>
      <c r="G175" s="258"/>
    </row>
    <row r="176" spans="2:7" s="322" customFormat="1" ht="15" customHeight="1">
      <c r="B176" s="300"/>
      <c r="C176" s="258"/>
      <c r="D176" s="258"/>
      <c r="E176" s="321"/>
      <c r="F176" s="321"/>
      <c r="G176" s="258"/>
    </row>
    <row r="177" spans="2:7" s="322" customFormat="1" ht="15" customHeight="1">
      <c r="B177" s="300"/>
      <c r="C177" s="258"/>
      <c r="D177" s="258"/>
      <c r="E177" s="321"/>
      <c r="F177" s="321"/>
      <c r="G177" s="258"/>
    </row>
    <row r="178" spans="2:7" s="322" customFormat="1" ht="15" customHeight="1">
      <c r="B178" s="300"/>
      <c r="C178" s="258"/>
      <c r="D178" s="258"/>
      <c r="E178" s="321"/>
      <c r="F178" s="321"/>
      <c r="G178" s="258"/>
    </row>
    <row r="179" spans="2:7" ht="15" customHeight="1">
      <c r="B179" s="299"/>
      <c r="C179" s="258"/>
      <c r="D179" s="258"/>
      <c r="E179" s="258"/>
      <c r="F179" s="258"/>
      <c r="G179" s="258"/>
    </row>
    <row r="180" spans="2:7" ht="15" customHeight="1">
      <c r="B180" s="300"/>
      <c r="C180" s="258"/>
      <c r="D180" s="258"/>
      <c r="E180" s="258"/>
      <c r="F180" s="258"/>
      <c r="G180" s="258"/>
    </row>
    <row r="181" spans="2:7" ht="15" customHeight="1">
      <c r="B181" s="300"/>
    </row>
    <row r="182" spans="2:7" ht="15" customHeight="1">
      <c r="B182" s="300"/>
    </row>
    <row r="183" spans="2:7" ht="15" customHeight="1">
      <c r="B183" s="299"/>
    </row>
    <row r="184" spans="2:7" ht="15" customHeight="1">
      <c r="B184" s="300"/>
    </row>
    <row r="185" spans="2:7" ht="15" customHeight="1">
      <c r="B185" s="300"/>
    </row>
    <row r="186" spans="2:7" ht="15" customHeight="1">
      <c r="B186" s="301"/>
    </row>
  </sheetData>
  <sheetProtection formatCells="0" formatColumns="0" formatRows="0" insertColumns="0" insertRows="0"/>
  <mergeCells count="5">
    <mergeCell ref="A1:G5"/>
    <mergeCell ref="C12:C13"/>
    <mergeCell ref="D12:D13"/>
    <mergeCell ref="F12:F13"/>
    <mergeCell ref="G12:G13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 xr:uid="{913EFA4E-A9AC-4FB5-B92F-A0DB190D8267}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&amp;RSA - &amp;P</oddFooter>
  </headerFooter>
  <rowBreaks count="1" manualBreakCount="1">
    <brk id="88" max="8" man="1"/>
  </rowBreaks>
  <ignoredErrors>
    <ignoredError sqref="C147:D147 F147:G147" formula="1"/>
    <ignoredError sqref="C148:D160 F148:G159" formula="1" unlockedFormula="1"/>
    <ignoredError sqref="F160:G16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zoomScale="70" zoomScaleNormal="70" workbookViewId="0">
      <selection sqref="A1:J4"/>
    </sheetView>
  </sheetViews>
  <sheetFormatPr defaultColWidth="9.140625" defaultRowHeight="15" customHeight="1"/>
  <cols>
    <col min="1" max="1" width="1.5703125" style="259" customWidth="1"/>
    <col min="2" max="2" width="14" style="259" customWidth="1"/>
    <col min="3" max="3" width="38.42578125" style="259" customWidth="1"/>
    <col min="4" max="4" width="18.7109375" style="258" customWidth="1"/>
    <col min="5" max="5" width="15.7109375" style="258" customWidth="1"/>
    <col min="6" max="6" width="6.28515625" style="258" customWidth="1"/>
    <col min="7" max="8" width="15.7109375" style="258" customWidth="1"/>
    <col min="9" max="9" width="2.7109375" style="259" customWidth="1"/>
    <col min="10" max="16384" width="9.140625" style="259"/>
  </cols>
  <sheetData>
    <row r="1" spans="1:21" ht="15.75" customHeight="1">
      <c r="A1" s="411" t="s">
        <v>230</v>
      </c>
      <c r="B1" s="411"/>
      <c r="C1" s="411"/>
      <c r="D1" s="411"/>
      <c r="E1" s="411"/>
      <c r="F1" s="411"/>
      <c r="G1" s="411"/>
      <c r="H1" s="411"/>
      <c r="I1" s="411"/>
      <c r="J1" s="411"/>
      <c r="K1" s="178"/>
      <c r="L1" s="178"/>
      <c r="M1" s="178"/>
      <c r="N1" s="178"/>
      <c r="O1" s="178"/>
      <c r="P1" s="178"/>
      <c r="Q1" s="178"/>
      <c r="R1" s="178"/>
      <c r="S1" s="177"/>
      <c r="T1" s="177"/>
      <c r="U1" s="177"/>
    </row>
    <row r="2" spans="1:21" ht="15.75" customHeight="1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178"/>
      <c r="L2" s="178"/>
      <c r="M2" s="178"/>
      <c r="N2" s="178"/>
      <c r="O2" s="178"/>
      <c r="P2" s="178"/>
      <c r="Q2" s="178"/>
      <c r="R2" s="178"/>
      <c r="S2" s="177"/>
      <c r="T2" s="177"/>
      <c r="U2" s="177"/>
    </row>
    <row r="3" spans="1:21" ht="15" customHeight="1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178"/>
      <c r="L3" s="178"/>
      <c r="M3" s="178"/>
      <c r="N3" s="178"/>
      <c r="O3" s="178"/>
      <c r="P3" s="178"/>
      <c r="Q3" s="178"/>
      <c r="R3" s="178"/>
      <c r="S3" s="177"/>
      <c r="T3" s="177"/>
      <c r="U3" s="177"/>
    </row>
    <row r="4" spans="1:21" ht="15" customHeight="1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178"/>
      <c r="L4" s="178"/>
      <c r="M4" s="178"/>
      <c r="N4" s="178"/>
      <c r="O4" s="178"/>
      <c r="P4" s="178"/>
      <c r="Q4" s="178"/>
      <c r="R4" s="178"/>
      <c r="S4" s="177"/>
      <c r="T4" s="177"/>
      <c r="U4" s="177"/>
    </row>
    <row r="5" spans="1:21" ht="15" customHeight="1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7"/>
      <c r="T5" s="177"/>
      <c r="U5" s="177"/>
    </row>
    <row r="6" spans="1:21" ht="15" customHeight="1"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7"/>
      <c r="T6" s="177"/>
      <c r="U6" s="177"/>
    </row>
    <row r="7" spans="1:21" ht="15" customHeight="1"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7"/>
      <c r="T7" s="177"/>
      <c r="U7" s="177"/>
    </row>
    <row r="8" spans="1:21" ht="15" customHeight="1">
      <c r="B8" s="255" t="s">
        <v>338</v>
      </c>
      <c r="D8" s="259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7"/>
      <c r="T8" s="177"/>
      <c r="U8" s="177"/>
    </row>
    <row r="9" spans="1:21" ht="15" customHeight="1">
      <c r="B9" s="260" t="s">
        <v>339</v>
      </c>
      <c r="D9" s="259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7"/>
      <c r="T9" s="177"/>
      <c r="U9" s="177"/>
    </row>
    <row r="10" spans="1:21" ht="15" customHeight="1"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7"/>
      <c r="T10" s="177"/>
      <c r="U10" s="177"/>
    </row>
    <row r="11" spans="1:21" s="256" customFormat="1" ht="15" customHeight="1">
      <c r="D11" s="287"/>
      <c r="E11" s="287"/>
      <c r="F11" s="287"/>
      <c r="G11" s="287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</row>
    <row r="12" spans="1:21" s="256" customFormat="1" ht="15" customHeight="1">
      <c r="D12" s="440" t="s">
        <v>308</v>
      </c>
      <c r="E12" s="440" t="s">
        <v>309</v>
      </c>
      <c r="F12" s="323"/>
      <c r="G12" s="440" t="s">
        <v>310</v>
      </c>
      <c r="H12" s="440" t="s">
        <v>311</v>
      </c>
    </row>
    <row r="13" spans="1:21" s="264" customFormat="1" ht="46.5" customHeight="1">
      <c r="A13" s="265"/>
      <c r="B13" s="265"/>
      <c r="D13" s="441"/>
      <c r="E13" s="441"/>
      <c r="F13" s="323"/>
      <c r="G13" s="441"/>
      <c r="H13" s="441"/>
    </row>
    <row r="14" spans="1:21" s="274" customFormat="1" ht="15" customHeight="1">
      <c r="C14" s="255" t="s">
        <v>340</v>
      </c>
      <c r="D14" s="256"/>
      <c r="E14" s="256"/>
      <c r="F14" s="324"/>
      <c r="G14" s="256"/>
      <c r="H14" s="256"/>
    </row>
    <row r="15" spans="1:21" s="256" customFormat="1" ht="15" customHeight="1">
      <c r="C15" s="325" t="s">
        <v>341</v>
      </c>
      <c r="D15" s="283"/>
      <c r="E15" s="326"/>
      <c r="F15" s="327"/>
      <c r="G15" s="326"/>
      <c r="H15" s="328"/>
    </row>
    <row r="16" spans="1:21" s="256" customFormat="1" ht="15" customHeight="1">
      <c r="C16" s="329" t="s">
        <v>342</v>
      </c>
      <c r="D16" s="330"/>
      <c r="E16" s="331"/>
      <c r="F16" s="327"/>
      <c r="G16" s="331"/>
      <c r="H16" s="328"/>
    </row>
    <row r="17" spans="3:8" s="256" customFormat="1" ht="15" customHeight="1">
      <c r="C17" s="332" t="s">
        <v>343</v>
      </c>
      <c r="D17" s="330"/>
      <c r="E17" s="331"/>
      <c r="F17" s="327"/>
      <c r="G17" s="331"/>
      <c r="H17" s="328"/>
    </row>
    <row r="18" spans="3:8" s="256" customFormat="1" ht="15" customHeight="1">
      <c r="C18" s="329" t="s">
        <v>344</v>
      </c>
      <c r="D18" s="330"/>
      <c r="E18" s="331"/>
      <c r="F18" s="327"/>
      <c r="G18" s="331"/>
      <c r="H18" s="328"/>
    </row>
    <row r="19" spans="3:8" s="256" customFormat="1" ht="15" customHeight="1">
      <c r="C19" s="329" t="s">
        <v>345</v>
      </c>
      <c r="D19" s="330"/>
      <c r="E19" s="331"/>
      <c r="F19" s="327"/>
      <c r="G19" s="331"/>
      <c r="H19" s="328"/>
    </row>
    <row r="20" spans="3:8" s="256" customFormat="1" ht="15" customHeight="1">
      <c r="C20" s="329" t="s">
        <v>346</v>
      </c>
      <c r="D20" s="330"/>
      <c r="E20" s="331"/>
      <c r="F20" s="327"/>
      <c r="G20" s="331"/>
      <c r="H20" s="328"/>
    </row>
    <row r="21" spans="3:8" s="256" customFormat="1" ht="15" customHeight="1">
      <c r="C21" s="329" t="s">
        <v>347</v>
      </c>
      <c r="D21" s="330"/>
      <c r="E21" s="331"/>
      <c r="F21" s="327"/>
      <c r="G21" s="331"/>
      <c r="H21" s="328"/>
    </row>
    <row r="22" spans="3:8" s="256" customFormat="1" ht="15" customHeight="1">
      <c r="C22" s="329" t="s">
        <v>348</v>
      </c>
      <c r="D22" s="330"/>
      <c r="E22" s="331"/>
      <c r="F22" s="327"/>
      <c r="G22" s="331"/>
      <c r="H22" s="328"/>
    </row>
    <row r="23" spans="3:8" s="256" customFormat="1" ht="15" customHeight="1">
      <c r="C23" s="329" t="s">
        <v>349</v>
      </c>
      <c r="D23" s="330"/>
      <c r="E23" s="331"/>
      <c r="F23" s="327"/>
      <c r="G23" s="331"/>
      <c r="H23" s="328"/>
    </row>
    <row r="24" spans="3:8" s="256" customFormat="1" ht="15" customHeight="1">
      <c r="C24" s="332" t="s">
        <v>350</v>
      </c>
      <c r="D24" s="330"/>
      <c r="E24" s="331"/>
      <c r="F24" s="327"/>
      <c r="G24" s="331"/>
      <c r="H24" s="328"/>
    </row>
    <row r="25" spans="3:8" s="256" customFormat="1" ht="15" customHeight="1">
      <c r="C25" s="329" t="s">
        <v>351</v>
      </c>
      <c r="D25" s="330"/>
      <c r="E25" s="331"/>
      <c r="F25" s="327"/>
      <c r="G25" s="331"/>
      <c r="H25" s="328"/>
    </row>
    <row r="26" spans="3:8" s="274" customFormat="1" ht="15" customHeight="1">
      <c r="C26" s="333" t="s">
        <v>352</v>
      </c>
      <c r="D26" s="330"/>
      <c r="E26" s="331"/>
      <c r="F26" s="327"/>
      <c r="G26" s="331"/>
      <c r="H26" s="328"/>
    </row>
    <row r="27" spans="3:8" s="274" customFormat="1" ht="15" customHeight="1">
      <c r="C27" s="334" t="s">
        <v>24</v>
      </c>
      <c r="D27" s="335">
        <f>SUM(D15:D26)</f>
        <v>0</v>
      </c>
      <c r="E27" s="335">
        <f>SUM(E15:E26)</f>
        <v>0</v>
      </c>
      <c r="F27" s="336"/>
      <c r="G27" s="335">
        <f>SUM(G15:G26)</f>
        <v>0</v>
      </c>
      <c r="H27" s="337">
        <f>SUM(H15:H26)</f>
        <v>0</v>
      </c>
    </row>
    <row r="28" spans="3:8" s="274" customFormat="1" ht="15" customHeight="1">
      <c r="C28" s="256"/>
      <c r="D28" s="256"/>
      <c r="E28" s="256"/>
      <c r="F28" s="324"/>
      <c r="G28" s="256"/>
      <c r="H28" s="256"/>
    </row>
    <row r="29" spans="3:8" s="274" customFormat="1" ht="15" customHeight="1">
      <c r="C29" s="255" t="s">
        <v>353</v>
      </c>
      <c r="D29" s="256"/>
      <c r="E29" s="256"/>
      <c r="F29" s="324"/>
      <c r="G29" s="256"/>
      <c r="H29" s="256"/>
    </row>
    <row r="30" spans="3:8" s="256" customFormat="1" ht="15" customHeight="1">
      <c r="C30" s="325" t="s">
        <v>354</v>
      </c>
      <c r="D30" s="283"/>
      <c r="E30" s="326"/>
      <c r="F30" s="327"/>
      <c r="G30" s="326"/>
      <c r="H30" s="328"/>
    </row>
    <row r="31" spans="3:8" s="256" customFormat="1" ht="15" customHeight="1">
      <c r="C31" s="332" t="s">
        <v>355</v>
      </c>
      <c r="D31" s="330"/>
      <c r="E31" s="331"/>
      <c r="F31" s="327"/>
      <c r="G31" s="331"/>
      <c r="H31" s="328"/>
    </row>
    <row r="32" spans="3:8" s="274" customFormat="1" ht="15" customHeight="1">
      <c r="C32" s="333" t="s">
        <v>356</v>
      </c>
      <c r="D32" s="330"/>
      <c r="E32" s="331"/>
      <c r="F32" s="327"/>
      <c r="G32" s="331"/>
      <c r="H32" s="328"/>
    </row>
    <row r="33" spans="3:8" s="274" customFormat="1" ht="15" customHeight="1">
      <c r="C33" s="334" t="s">
        <v>24</v>
      </c>
      <c r="D33" s="335">
        <f>SUM(D30:D32)</f>
        <v>0</v>
      </c>
      <c r="E33" s="338">
        <f>SUM(E30:E32)</f>
        <v>0</v>
      </c>
      <c r="F33" s="336"/>
      <c r="G33" s="335">
        <f>SUM(G30:G32)</f>
        <v>0</v>
      </c>
      <c r="H33" s="337">
        <f>SUM(H30:H32)</f>
        <v>0</v>
      </c>
    </row>
    <row r="34" spans="3:8" s="274" customFormat="1" ht="15" customHeight="1">
      <c r="C34" s="302"/>
      <c r="D34" s="339"/>
      <c r="E34" s="339"/>
      <c r="F34" s="340"/>
      <c r="G34" s="339"/>
      <c r="H34" s="341"/>
    </row>
    <row r="35" spans="3:8" s="274" customFormat="1" ht="15" customHeight="1">
      <c r="C35" s="256"/>
      <c r="D35" s="256"/>
      <c r="E35" s="256"/>
      <c r="F35" s="324"/>
      <c r="G35" s="256"/>
      <c r="H35" s="256"/>
    </row>
    <row r="36" spans="3:8" s="274" customFormat="1" ht="15" customHeight="1">
      <c r="C36" s="255" t="s">
        <v>357</v>
      </c>
      <c r="D36" s="256"/>
      <c r="E36" s="256"/>
      <c r="F36" s="324"/>
      <c r="G36" s="256"/>
      <c r="H36" s="256"/>
    </row>
    <row r="37" spans="3:8" s="256" customFormat="1" ht="15" customHeight="1">
      <c r="C37" s="342" t="s">
        <v>313</v>
      </c>
      <c r="D37" s="283"/>
      <c r="E37" s="326"/>
      <c r="F37" s="327"/>
      <c r="G37" s="326"/>
      <c r="H37" s="328"/>
    </row>
    <row r="38" spans="3:8" s="256" customFormat="1" ht="15" customHeight="1">
      <c r="C38" s="332" t="s">
        <v>314</v>
      </c>
      <c r="D38" s="330"/>
      <c r="E38" s="331"/>
      <c r="F38" s="327"/>
      <c r="G38" s="331"/>
      <c r="H38" s="328"/>
    </row>
    <row r="39" spans="3:8" s="256" customFormat="1" ht="15" customHeight="1">
      <c r="C39" s="332" t="s">
        <v>315</v>
      </c>
      <c r="D39" s="330"/>
      <c r="E39" s="331"/>
      <c r="F39" s="327"/>
      <c r="G39" s="331"/>
      <c r="H39" s="328"/>
    </row>
    <row r="40" spans="3:8" s="256" customFormat="1" ht="15" customHeight="1">
      <c r="C40" s="332" t="s">
        <v>316</v>
      </c>
      <c r="D40" s="330"/>
      <c r="E40" s="331"/>
      <c r="F40" s="327"/>
      <c r="G40" s="331"/>
      <c r="H40" s="328"/>
    </row>
    <row r="41" spans="3:8" s="256" customFormat="1" ht="15" customHeight="1">
      <c r="C41" s="332" t="s">
        <v>317</v>
      </c>
      <c r="D41" s="330"/>
      <c r="E41" s="331"/>
      <c r="F41" s="327"/>
      <c r="G41" s="331"/>
      <c r="H41" s="328"/>
    </row>
    <row r="42" spans="3:8" s="256" customFormat="1" ht="15" customHeight="1">
      <c r="C42" s="332" t="s">
        <v>318</v>
      </c>
      <c r="D42" s="330"/>
      <c r="E42" s="331"/>
      <c r="F42" s="327"/>
      <c r="G42" s="331"/>
      <c r="H42" s="328"/>
    </row>
    <row r="43" spans="3:8" s="256" customFormat="1" ht="15" customHeight="1">
      <c r="C43" s="332" t="s">
        <v>319</v>
      </c>
      <c r="D43" s="330"/>
      <c r="E43" s="331"/>
      <c r="F43" s="327"/>
      <c r="G43" s="331"/>
      <c r="H43" s="328"/>
    </row>
    <row r="44" spans="3:8" s="274" customFormat="1" ht="15" customHeight="1">
      <c r="C44" s="333" t="s">
        <v>320</v>
      </c>
      <c r="D44" s="330"/>
      <c r="E44" s="331"/>
      <c r="F44" s="327"/>
      <c r="G44" s="331"/>
      <c r="H44" s="328"/>
    </row>
    <row r="45" spans="3:8" s="274" customFormat="1" ht="15" customHeight="1">
      <c r="C45" s="334" t="s">
        <v>24</v>
      </c>
      <c r="D45" s="335">
        <f>SUM(D37:D44)</f>
        <v>0</v>
      </c>
      <c r="E45" s="338">
        <f>SUM(E37:E44)</f>
        <v>0</v>
      </c>
      <c r="F45" s="336"/>
      <c r="G45" s="338">
        <f>SUM(G37:G44)</f>
        <v>0</v>
      </c>
      <c r="H45" s="337">
        <f>SUM(H37:H44)</f>
        <v>0</v>
      </c>
    </row>
    <row r="46" spans="3:8" s="274" customFormat="1" ht="15" customHeight="1">
      <c r="C46" s="302"/>
      <c r="D46" s="339"/>
      <c r="E46" s="339"/>
      <c r="F46" s="339"/>
      <c r="G46" s="339"/>
      <c r="H46" s="341"/>
    </row>
    <row r="47" spans="3:8" s="343" customFormat="1" ht="15" customHeight="1">
      <c r="C47" s="259"/>
      <c r="D47" s="259"/>
      <c r="E47" s="259"/>
      <c r="F47" s="259"/>
      <c r="G47" s="259"/>
      <c r="H47" s="259"/>
    </row>
    <row r="48" spans="3:8" s="343" customFormat="1" ht="15" customHeight="1">
      <c r="C48" s="259"/>
      <c r="D48" s="259"/>
      <c r="E48" s="259"/>
      <c r="F48" s="259"/>
      <c r="G48" s="259"/>
      <c r="H48" s="259"/>
    </row>
    <row r="50" spans="3:3" ht="15" customHeight="1">
      <c r="C50" s="299"/>
    </row>
    <row r="51" spans="3:3" ht="15" customHeight="1">
      <c r="C51" s="300"/>
    </row>
    <row r="52" spans="3:3" ht="15" customHeight="1">
      <c r="C52" s="300"/>
    </row>
    <row r="53" spans="3:3" ht="15" customHeight="1">
      <c r="C53" s="300"/>
    </row>
    <row r="54" spans="3:3" ht="15" customHeight="1">
      <c r="C54" s="300"/>
    </row>
    <row r="55" spans="3:3" ht="15" customHeight="1">
      <c r="C55" s="300"/>
    </row>
    <row r="56" spans="3:3" ht="15" customHeight="1">
      <c r="C56" s="344"/>
    </row>
    <row r="57" spans="3:3" ht="15" customHeight="1">
      <c r="C57" s="344"/>
    </row>
    <row r="58" spans="3:3" ht="15" customHeight="1">
      <c r="C58" s="300"/>
    </row>
    <row r="59" spans="3:3" ht="15" customHeight="1">
      <c r="C59" s="300"/>
    </row>
    <row r="60" spans="3:3" ht="15" customHeight="1">
      <c r="C60" s="300"/>
    </row>
    <row r="61" spans="3:3" ht="15" customHeight="1">
      <c r="C61" s="300"/>
    </row>
    <row r="62" spans="3:3" ht="15" customHeight="1">
      <c r="C62" s="345"/>
    </row>
    <row r="63" spans="3:3" ht="15" customHeight="1">
      <c r="C63" s="344"/>
    </row>
    <row r="64" spans="3:3" ht="15" customHeight="1">
      <c r="C64" s="346"/>
    </row>
    <row r="65" spans="3:8" ht="15" customHeight="1">
      <c r="C65" s="344"/>
    </row>
    <row r="66" spans="3:8" ht="15" customHeight="1">
      <c r="C66" s="301"/>
      <c r="D66" s="259"/>
      <c r="E66" s="259"/>
      <c r="F66" s="259"/>
      <c r="G66" s="259"/>
      <c r="H66" s="259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view="pageBreakPreview" zoomScale="60" zoomScaleNormal="80" workbookViewId="0"/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46" t="s">
        <v>102</v>
      </c>
      <c r="B7" s="447"/>
      <c r="C7" s="447"/>
      <c r="D7" s="6" t="s">
        <v>25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26</v>
      </c>
    </row>
    <row r="8" spans="1:14" s="9" customFormat="1" ht="25.5" customHeight="1">
      <c r="A8" s="5"/>
      <c r="B8" s="101"/>
      <c r="C8" s="101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73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30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467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74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29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2"/>
    </row>
    <row r="20" spans="1:15" ht="20.100000000000001" customHeight="1">
      <c r="A20" s="24">
        <v>7</v>
      </c>
      <c r="B20" s="25" t="s">
        <v>14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81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18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  <c r="O24" s="1"/>
    </row>
    <row r="25" spans="1:15" ht="19.5" customHeight="1">
      <c r="A25" s="24">
        <v>11</v>
      </c>
      <c r="B25" s="60" t="s">
        <v>75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0"/>
      <c r="O26" s="1"/>
    </row>
    <row r="27" spans="1:15" ht="20.100000000000001" customHeight="1">
      <c r="A27" s="24"/>
      <c r="B27" s="64" t="s">
        <v>106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366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2" footer="0.3"/>
  <pageSetup scale="57" fitToHeight="0" orientation="landscape" r:id="rId1"/>
  <headerFooter>
    <oddHeader>&amp;C&amp;"-,Bold"&amp;72&amp;K01+034DRAFT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109"/>
  <sheetViews>
    <sheetView showGridLines="0" view="pageBreakPreview" zoomScale="80" zoomScaleNormal="60" zoomScaleSheetLayoutView="80" workbookViewId="0"/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71093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414" t="s">
        <v>39</v>
      </c>
      <c r="C7" s="414"/>
      <c r="D7" s="414"/>
      <c r="E7" s="6" t="s">
        <v>25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26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28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73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30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14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13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467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16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6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6" ht="20.100000000000001" customHeight="1">
      <c r="B18" s="24"/>
      <c r="C18" s="63" t="s">
        <v>74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6" ht="20.100000000000001" customHeight="1">
      <c r="B19" s="24">
        <v>6</v>
      </c>
      <c r="C19" s="25" t="s">
        <v>29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2"/>
    </row>
    <row r="20" spans="2:16" ht="20.100000000000001" customHeight="1">
      <c r="B20" s="24">
        <v>7</v>
      </c>
      <c r="C20" s="25" t="s">
        <v>14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6" ht="20.100000000000001" customHeight="1">
      <c r="B21" s="24">
        <v>8</v>
      </c>
      <c r="C21" s="25" t="s">
        <v>21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6" ht="20.100000000000001" customHeight="1">
      <c r="B22" s="24">
        <v>9</v>
      </c>
      <c r="C22" s="25" t="s">
        <v>15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6" ht="23.25" customHeight="1">
      <c r="B23" s="31">
        <v>10</v>
      </c>
      <c r="C23" s="32" t="s">
        <v>18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6" s="9" customFormat="1" ht="18.7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6" ht="20.100000000000001" customHeight="1">
      <c r="B25" s="1"/>
      <c r="C25" s="24" t="s">
        <v>27</v>
      </c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1"/>
    </row>
    <row r="26" spans="2:16" ht="20.100000000000001" customHeight="1">
      <c r="B26" s="24">
        <v>11</v>
      </c>
      <c r="C26" s="60" t="s">
        <v>148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1"/>
    </row>
    <row r="27" spans="2:16" ht="20.100000000000001" customHeight="1">
      <c r="B27" s="24">
        <v>12</v>
      </c>
      <c r="C27" s="60" t="s">
        <v>149</v>
      </c>
      <c r="D27" s="48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1"/>
    </row>
    <row r="28" spans="2:16" ht="19.5" customHeight="1">
      <c r="B28" s="24">
        <v>13</v>
      </c>
      <c r="C28" s="60" t="s">
        <v>150</v>
      </c>
      <c r="D28" s="48"/>
      <c r="E28" s="16"/>
      <c r="F28" s="5"/>
      <c r="G28" s="5"/>
      <c r="H28" s="5"/>
      <c r="I28" s="5"/>
      <c r="J28" s="5"/>
      <c r="K28" s="5"/>
      <c r="L28" s="5"/>
      <c r="M28" s="5"/>
      <c r="N28" s="5"/>
      <c r="O28" s="67"/>
      <c r="P28" s="1"/>
    </row>
    <row r="29" spans="2:16" ht="19.5" customHeight="1">
      <c r="B29" s="24"/>
      <c r="C29" s="24"/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  <c r="O29" s="67"/>
      <c r="P29" s="1"/>
    </row>
    <row r="30" spans="2:16" ht="19.5" customHeight="1">
      <c r="B30" s="24">
        <v>14</v>
      </c>
      <c r="C30" s="60" t="s">
        <v>75</v>
      </c>
      <c r="D30" s="48"/>
      <c r="E30" s="16"/>
      <c r="F30" s="5"/>
      <c r="G30" s="5"/>
      <c r="H30" s="5"/>
      <c r="I30" s="5"/>
      <c r="J30" s="5"/>
      <c r="K30" s="5"/>
      <c r="L30" s="5"/>
      <c r="M30" s="5"/>
      <c r="N30" s="5"/>
      <c r="O30" s="67"/>
      <c r="P30" s="1"/>
    </row>
    <row r="31" spans="2:16" ht="19.5" customHeight="1">
      <c r="B31" s="24"/>
      <c r="C31" s="24"/>
      <c r="D31" s="5"/>
      <c r="E31" s="16"/>
      <c r="F31" s="5"/>
      <c r="G31" s="5"/>
      <c r="H31" s="5"/>
      <c r="I31" s="5"/>
      <c r="J31" s="5"/>
      <c r="K31" s="5"/>
      <c r="L31" s="5"/>
      <c r="M31" s="5"/>
      <c r="N31" s="5"/>
      <c r="O31" s="67"/>
      <c r="P31" s="1"/>
    </row>
    <row r="32" spans="2:16" ht="23.25" customHeight="1">
      <c r="B32" s="54"/>
      <c r="C32" s="54"/>
      <c r="D32" s="55"/>
      <c r="E32" s="56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1"/>
    </row>
    <row r="33" spans="2:15" s="9" customFormat="1" ht="42" customHeight="1">
      <c r="B33" s="5"/>
      <c r="D33" s="28"/>
      <c r="E33" s="11"/>
      <c r="F33" s="12"/>
      <c r="G33" s="13"/>
      <c r="H33" s="13"/>
      <c r="I33" s="12"/>
      <c r="J33" s="13"/>
      <c r="K33" s="13"/>
      <c r="L33" s="12"/>
      <c r="M33" s="13"/>
      <c r="N33" s="13"/>
      <c r="O33" s="13"/>
    </row>
    <row r="34" spans="2:15" ht="23.25">
      <c r="B34" s="53" t="s">
        <v>477</v>
      </c>
      <c r="C34" s="50"/>
      <c r="D34" s="28"/>
      <c r="E34" s="11"/>
      <c r="F34" s="41"/>
      <c r="G34" s="26"/>
      <c r="H34" s="26"/>
      <c r="I34" s="26"/>
      <c r="J34" s="26"/>
      <c r="K34" s="26"/>
      <c r="L34" s="26"/>
      <c r="M34" s="26"/>
      <c r="N34" s="26"/>
      <c r="O34" s="26"/>
    </row>
    <row r="35" spans="2:15" ht="9.75" customHeight="1">
      <c r="B35" s="53"/>
      <c r="C35" s="50"/>
      <c r="D35" s="28"/>
      <c r="E35" s="11"/>
      <c r="F35" s="41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20.25">
      <c r="B36" s="26"/>
      <c r="C36" s="63" t="s">
        <v>73</v>
      </c>
      <c r="D36" s="63"/>
      <c r="E36" s="11"/>
      <c r="F36" s="41"/>
      <c r="G36" s="26"/>
      <c r="H36" s="26"/>
      <c r="I36" s="26"/>
      <c r="J36" s="26"/>
      <c r="K36" s="26"/>
      <c r="L36" s="26"/>
      <c r="M36" s="26"/>
      <c r="N36" s="26"/>
    </row>
    <row r="37" spans="2:15" ht="20.100000000000001" customHeight="1">
      <c r="B37" s="24">
        <v>15</v>
      </c>
      <c r="C37" s="25" t="s">
        <v>30</v>
      </c>
      <c r="D37" s="1"/>
      <c r="E37" s="11"/>
      <c r="F37" s="30"/>
      <c r="G37" s="30"/>
      <c r="H37" s="30"/>
      <c r="I37" s="30"/>
      <c r="J37" s="30"/>
      <c r="K37" s="30"/>
      <c r="L37" s="30"/>
      <c r="M37" s="30"/>
      <c r="N37" s="29"/>
      <c r="O37" s="29"/>
    </row>
    <row r="38" spans="2:15" ht="20.100000000000001" customHeight="1">
      <c r="B38" s="24">
        <v>16</v>
      </c>
      <c r="C38" s="25" t="s">
        <v>14</v>
      </c>
      <c r="E38" s="11"/>
      <c r="F38" s="30"/>
      <c r="G38" s="30"/>
      <c r="H38" s="30"/>
      <c r="I38" s="30"/>
      <c r="J38" s="30"/>
      <c r="K38" s="30"/>
      <c r="L38" s="30"/>
      <c r="M38" s="30"/>
      <c r="N38" s="29"/>
      <c r="O38" s="29"/>
    </row>
    <row r="39" spans="2:15" ht="20.100000000000001" customHeight="1">
      <c r="B39" s="24">
        <v>17</v>
      </c>
      <c r="C39" s="3"/>
      <c r="D39" s="25" t="s">
        <v>13</v>
      </c>
      <c r="E39" s="11"/>
      <c r="F39" s="30"/>
      <c r="G39" s="30"/>
      <c r="H39" s="30"/>
      <c r="I39" s="30"/>
      <c r="J39" s="30"/>
      <c r="K39" s="30"/>
      <c r="L39" s="30"/>
      <c r="M39" s="30"/>
      <c r="N39" s="29"/>
      <c r="O39" s="29"/>
    </row>
    <row r="40" spans="2:15" ht="20.100000000000001" customHeight="1">
      <c r="B40" s="24">
        <v>18</v>
      </c>
      <c r="C40" s="25" t="s">
        <v>467</v>
      </c>
      <c r="D40" s="26"/>
      <c r="E40" s="11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 ht="20.100000000000001" customHeight="1">
      <c r="B41" s="31">
        <v>19</v>
      </c>
      <c r="C41" s="32" t="s">
        <v>16</v>
      </c>
      <c r="D41" s="32"/>
      <c r="E41" s="51"/>
      <c r="F41" s="32"/>
      <c r="G41" s="34"/>
      <c r="H41" s="34"/>
      <c r="I41" s="34"/>
      <c r="J41" s="34"/>
      <c r="K41" s="34"/>
      <c r="L41" s="34"/>
      <c r="M41" s="34"/>
      <c r="N41" s="35"/>
      <c r="O41" s="35"/>
    </row>
    <row r="42" spans="2:15" s="9" customFormat="1" ht="18.75" customHeight="1">
      <c r="B42" s="5"/>
      <c r="C42" s="5"/>
      <c r="D42" s="28"/>
      <c r="E42" s="11"/>
      <c r="F42" s="12"/>
      <c r="G42" s="13"/>
      <c r="H42" s="13"/>
      <c r="I42" s="12"/>
      <c r="J42" s="13"/>
      <c r="K42" s="13"/>
      <c r="L42" s="12"/>
      <c r="M42" s="13"/>
      <c r="N42" s="13"/>
      <c r="O42" s="66"/>
    </row>
    <row r="43" spans="2:15" ht="20.100000000000001" customHeight="1">
      <c r="B43" s="24"/>
      <c r="C43" s="63" t="s">
        <v>74</v>
      </c>
      <c r="D43" s="62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5" ht="20.100000000000001" customHeight="1">
      <c r="B44" s="24">
        <v>20</v>
      </c>
      <c r="C44" s="25" t="s">
        <v>29</v>
      </c>
      <c r="D44" s="26"/>
      <c r="E44" s="16"/>
      <c r="F44" s="36"/>
      <c r="G44" s="36"/>
      <c r="H44" s="36"/>
      <c r="I44" s="36"/>
      <c r="J44" s="36"/>
      <c r="K44" s="36"/>
      <c r="L44" s="36"/>
      <c r="M44" s="36"/>
      <c r="N44" s="26"/>
      <c r="O44" s="92"/>
    </row>
    <row r="45" spans="2:15" ht="20.100000000000001" customHeight="1">
      <c r="B45" s="24">
        <v>21</v>
      </c>
      <c r="C45" s="25" t="s">
        <v>14</v>
      </c>
      <c r="D45" s="26"/>
      <c r="E45" s="16"/>
      <c r="F45" s="41"/>
      <c r="G45" s="26"/>
      <c r="H45" s="26"/>
      <c r="I45" s="26"/>
      <c r="J45" s="26"/>
      <c r="K45" s="26"/>
      <c r="L45" s="26"/>
      <c r="M45" s="26"/>
      <c r="N45" s="36"/>
      <c r="O45" s="67"/>
    </row>
    <row r="46" spans="2:15" ht="20.100000000000001" customHeight="1">
      <c r="B46" s="24">
        <v>22</v>
      </c>
      <c r="C46" s="25" t="s">
        <v>21</v>
      </c>
      <c r="D46" s="26"/>
      <c r="E46" s="16"/>
      <c r="F46" s="41"/>
      <c r="G46" s="26"/>
      <c r="H46" s="26"/>
      <c r="I46" s="26"/>
      <c r="J46" s="26"/>
      <c r="K46" s="26"/>
      <c r="L46" s="26"/>
      <c r="M46" s="26"/>
      <c r="N46" s="36"/>
      <c r="O46" s="67"/>
    </row>
    <row r="47" spans="2:15" ht="20.100000000000001" customHeight="1">
      <c r="B47" s="24">
        <v>23</v>
      </c>
      <c r="C47" s="25" t="s">
        <v>15</v>
      </c>
      <c r="D47" s="26"/>
      <c r="E47" s="16"/>
      <c r="F47" s="41"/>
      <c r="G47" s="26"/>
      <c r="H47" s="26"/>
      <c r="I47" s="26"/>
      <c r="J47" s="26"/>
      <c r="K47" s="26"/>
      <c r="L47" s="26"/>
      <c r="M47" s="26"/>
      <c r="N47" s="36"/>
      <c r="O47" s="67"/>
    </row>
    <row r="48" spans="2:15" ht="23.25" customHeight="1">
      <c r="B48" s="31">
        <v>24</v>
      </c>
      <c r="C48" s="32" t="s">
        <v>31</v>
      </c>
      <c r="D48" s="31"/>
      <c r="E48" s="51"/>
      <c r="F48" s="32"/>
      <c r="G48" s="33"/>
      <c r="H48" s="33"/>
      <c r="I48" s="33"/>
      <c r="J48" s="33"/>
      <c r="K48" s="33"/>
      <c r="L48" s="33"/>
      <c r="M48" s="33"/>
      <c r="N48" s="34"/>
      <c r="O48" s="34"/>
    </row>
    <row r="49" spans="2:16" ht="23.25" customHeight="1">
      <c r="B49" s="37"/>
      <c r="C49" s="38"/>
      <c r="D49" s="37"/>
      <c r="E49" s="11"/>
      <c r="F49" s="38"/>
      <c r="G49" s="39"/>
      <c r="H49" s="39"/>
      <c r="I49" s="39"/>
      <c r="J49" s="39"/>
      <c r="K49" s="39"/>
      <c r="L49" s="39"/>
      <c r="M49" s="39"/>
      <c r="N49" s="36"/>
      <c r="O49" s="67"/>
    </row>
    <row r="50" spans="2:16" ht="19.5" customHeight="1">
      <c r="B50" s="24">
        <v>25</v>
      </c>
      <c r="C50" s="60" t="s">
        <v>75</v>
      </c>
      <c r="D50" s="48"/>
      <c r="E50" s="16"/>
      <c r="F50" s="5"/>
      <c r="G50" s="5"/>
      <c r="H50" s="5"/>
      <c r="I50" s="5"/>
      <c r="J50" s="5"/>
      <c r="K50" s="5"/>
      <c r="L50" s="5"/>
      <c r="M50" s="5"/>
      <c r="N50" s="5"/>
      <c r="O50" s="67"/>
      <c r="P50" s="1"/>
    </row>
    <row r="51" spans="2:16" ht="42" customHeight="1">
      <c r="B51" s="24"/>
      <c r="C51" s="24"/>
      <c r="D51" s="5"/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1"/>
    </row>
    <row r="52" spans="2:16" ht="23.25">
      <c r="B52" s="53" t="s">
        <v>32</v>
      </c>
      <c r="C52" s="50"/>
      <c r="D52" s="28"/>
      <c r="E52" s="11"/>
      <c r="F52" s="41"/>
      <c r="G52" s="26"/>
      <c r="H52" s="26"/>
      <c r="I52" s="26"/>
      <c r="J52" s="26"/>
      <c r="K52" s="26"/>
      <c r="L52" s="26"/>
      <c r="M52" s="26"/>
      <c r="N52" s="26"/>
      <c r="O52" s="26"/>
    </row>
    <row r="53" spans="2:16" ht="9.75" customHeight="1">
      <c r="B53" s="53"/>
      <c r="C53" s="50"/>
      <c r="D53" s="28"/>
      <c r="E53" s="11"/>
      <c r="F53" s="41"/>
      <c r="G53" s="26"/>
      <c r="H53" s="26"/>
      <c r="I53" s="26"/>
      <c r="J53" s="26"/>
      <c r="K53" s="26"/>
      <c r="L53" s="26"/>
      <c r="M53" s="26"/>
      <c r="N53" s="26"/>
      <c r="O53" s="26"/>
    </row>
    <row r="54" spans="2:16" ht="20.25">
      <c r="B54" s="26"/>
      <c r="C54" s="63" t="s">
        <v>73</v>
      </c>
      <c r="D54" s="63"/>
      <c r="E54" s="11"/>
      <c r="F54" s="41"/>
      <c r="G54" s="26"/>
      <c r="H54" s="26"/>
      <c r="I54" s="26"/>
      <c r="J54" s="26"/>
      <c r="K54" s="26"/>
      <c r="L54" s="26"/>
      <c r="M54" s="26"/>
      <c r="N54" s="26"/>
    </row>
    <row r="55" spans="2:16" ht="20.100000000000001" customHeight="1">
      <c r="B55" s="24">
        <v>26</v>
      </c>
      <c r="C55" s="25" t="s">
        <v>30</v>
      </c>
      <c r="D55" s="1"/>
      <c r="E55" s="11"/>
      <c r="F55" s="30"/>
      <c r="G55" s="30"/>
      <c r="H55" s="30"/>
      <c r="I55" s="30"/>
      <c r="J55" s="30"/>
      <c r="K55" s="30"/>
      <c r="L55" s="30"/>
      <c r="M55" s="30"/>
      <c r="N55" s="29"/>
      <c r="O55" s="29"/>
    </row>
    <row r="56" spans="2:16" ht="20.100000000000001" customHeight="1">
      <c r="B56" s="24">
        <v>27</v>
      </c>
      <c r="C56" s="25" t="s">
        <v>14</v>
      </c>
      <c r="E56" s="11"/>
      <c r="F56" s="30"/>
      <c r="G56" s="30"/>
      <c r="H56" s="30"/>
      <c r="I56" s="30"/>
      <c r="J56" s="30"/>
      <c r="K56" s="30"/>
      <c r="L56" s="30"/>
      <c r="M56" s="30"/>
      <c r="N56" s="29"/>
      <c r="O56" s="29"/>
    </row>
    <row r="57" spans="2:16" ht="20.100000000000001" customHeight="1">
      <c r="B57" s="24">
        <v>28</v>
      </c>
      <c r="C57" s="3"/>
      <c r="D57" s="25" t="s">
        <v>13</v>
      </c>
      <c r="E57" s="11"/>
      <c r="F57" s="30"/>
      <c r="G57" s="30"/>
      <c r="H57" s="30"/>
      <c r="I57" s="30"/>
      <c r="J57" s="30"/>
      <c r="K57" s="30"/>
      <c r="L57" s="30"/>
      <c r="M57" s="30"/>
      <c r="N57" s="29"/>
      <c r="O57" s="29"/>
    </row>
    <row r="58" spans="2:16" ht="20.100000000000001" customHeight="1">
      <c r="B58" s="24">
        <v>29</v>
      </c>
      <c r="C58" s="25" t="s">
        <v>467</v>
      </c>
      <c r="D58" s="26"/>
      <c r="E58" s="11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6" ht="20.100000000000001" customHeight="1">
      <c r="B59" s="31">
        <v>30</v>
      </c>
      <c r="C59" s="32" t="s">
        <v>16</v>
      </c>
      <c r="D59" s="32"/>
      <c r="E59" s="51"/>
      <c r="F59" s="32"/>
      <c r="G59" s="34"/>
      <c r="H59" s="34"/>
      <c r="I59" s="34"/>
      <c r="J59" s="34"/>
      <c r="K59" s="34"/>
      <c r="L59" s="34"/>
      <c r="M59" s="34"/>
      <c r="N59" s="35"/>
      <c r="O59" s="35"/>
    </row>
    <row r="60" spans="2:16" s="9" customFormat="1" ht="18.75" customHeight="1">
      <c r="B60" s="5"/>
      <c r="C60" s="5"/>
      <c r="D60" s="28"/>
      <c r="E60" s="11"/>
      <c r="F60" s="12"/>
      <c r="G60" s="13"/>
      <c r="H60" s="13"/>
      <c r="I60" s="12"/>
      <c r="J60" s="13"/>
      <c r="K60" s="13"/>
      <c r="L60" s="12"/>
      <c r="M60" s="13"/>
      <c r="N60" s="13"/>
      <c r="O60" s="66"/>
    </row>
    <row r="61" spans="2:16" ht="20.100000000000001" customHeight="1">
      <c r="B61" s="24"/>
      <c r="C61" s="63" t="s">
        <v>74</v>
      </c>
      <c r="D61" s="62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6" ht="20.100000000000001" customHeight="1">
      <c r="B62" s="24">
        <v>31</v>
      </c>
      <c r="C62" s="25" t="s">
        <v>29</v>
      </c>
      <c r="D62" s="26"/>
      <c r="E62" s="16"/>
      <c r="F62" s="36"/>
      <c r="G62" s="36"/>
      <c r="H62" s="36"/>
      <c r="I62" s="36"/>
      <c r="J62" s="36"/>
      <c r="K62" s="36"/>
      <c r="L62" s="36"/>
      <c r="M62" s="36"/>
      <c r="N62" s="26"/>
      <c r="O62" s="92"/>
    </row>
    <row r="63" spans="2:16" ht="20.100000000000001" customHeight="1">
      <c r="B63" s="24">
        <v>32</v>
      </c>
      <c r="C63" s="25" t="s">
        <v>14</v>
      </c>
      <c r="D63" s="26"/>
      <c r="E63" s="16"/>
      <c r="F63" s="41"/>
      <c r="G63" s="26"/>
      <c r="H63" s="26"/>
      <c r="I63" s="26"/>
      <c r="J63" s="26"/>
      <c r="K63" s="26"/>
      <c r="L63" s="26"/>
      <c r="M63" s="26"/>
      <c r="N63" s="36"/>
      <c r="O63" s="67"/>
    </row>
    <row r="64" spans="2:16" ht="20.100000000000001" customHeight="1">
      <c r="B64" s="24">
        <v>33</v>
      </c>
      <c r="C64" s="25" t="s">
        <v>21</v>
      </c>
      <c r="D64" s="26"/>
      <c r="E64" s="16"/>
      <c r="F64" s="41"/>
      <c r="G64" s="26"/>
      <c r="H64" s="26"/>
      <c r="I64" s="26"/>
      <c r="J64" s="26"/>
      <c r="K64" s="26"/>
      <c r="L64" s="26"/>
      <c r="M64" s="26"/>
      <c r="N64" s="36"/>
      <c r="O64" s="67"/>
    </row>
    <row r="65" spans="2:16" ht="20.100000000000001" customHeight="1">
      <c r="B65" s="24">
        <v>34</v>
      </c>
      <c r="C65" s="25" t="s">
        <v>15</v>
      </c>
      <c r="D65" s="26"/>
      <c r="E65" s="16"/>
      <c r="F65" s="41"/>
      <c r="G65" s="26"/>
      <c r="H65" s="26"/>
      <c r="I65" s="26"/>
      <c r="J65" s="26"/>
      <c r="K65" s="26"/>
      <c r="L65" s="26"/>
      <c r="M65" s="26"/>
      <c r="N65" s="36"/>
      <c r="O65" s="67"/>
    </row>
    <row r="66" spans="2:16" ht="23.25" customHeight="1">
      <c r="B66" s="31">
        <v>35</v>
      </c>
      <c r="C66" s="32" t="s">
        <v>33</v>
      </c>
      <c r="D66" s="31"/>
      <c r="E66" s="51"/>
      <c r="F66" s="32"/>
      <c r="G66" s="33"/>
      <c r="H66" s="33"/>
      <c r="I66" s="33"/>
      <c r="J66" s="33"/>
      <c r="K66" s="33"/>
      <c r="L66" s="33"/>
      <c r="M66" s="33"/>
      <c r="N66" s="34"/>
      <c r="O66" s="34"/>
    </row>
    <row r="67" spans="2:16" s="9" customFormat="1" ht="18.75" customHeight="1">
      <c r="B67" s="5"/>
      <c r="C67" s="5"/>
      <c r="D67" s="28"/>
      <c r="E67" s="40"/>
      <c r="F67" s="12"/>
      <c r="G67" s="13"/>
      <c r="H67" s="13"/>
      <c r="I67" s="12"/>
      <c r="J67" s="13"/>
      <c r="K67" s="13"/>
      <c r="L67" s="12"/>
      <c r="M67" s="13"/>
      <c r="N67" s="13"/>
      <c r="O67" s="67"/>
    </row>
    <row r="68" spans="2:16" ht="19.5" customHeight="1">
      <c r="B68" s="24">
        <v>36</v>
      </c>
      <c r="C68" s="60" t="s">
        <v>75</v>
      </c>
      <c r="D68" s="48"/>
      <c r="E68" s="16"/>
      <c r="F68" s="5"/>
      <c r="G68" s="5"/>
      <c r="H68" s="5"/>
      <c r="I68" s="5"/>
      <c r="J68" s="5"/>
      <c r="K68" s="5"/>
      <c r="L68" s="5"/>
      <c r="M68" s="5"/>
      <c r="N68" s="5"/>
      <c r="O68" s="67"/>
      <c r="P68" s="1"/>
    </row>
    <row r="69" spans="2:16" ht="20.100000000000001" customHeight="1">
      <c r="B69" s="24"/>
      <c r="C69" s="24"/>
      <c r="D69" s="5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2" customHeight="1">
      <c r="B70" s="24"/>
      <c r="C70" s="365"/>
      <c r="D70" s="5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20.100000000000001" customHeight="1">
      <c r="B71" s="24"/>
      <c r="C71" s="64" t="s">
        <v>107</v>
      </c>
      <c r="D71" s="64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20.100000000000001" customHeight="1">
      <c r="B72" s="24"/>
      <c r="C72" s="64" t="s">
        <v>108</v>
      </c>
      <c r="D72" s="64"/>
      <c r="E72" s="15"/>
      <c r="F72" s="5"/>
      <c r="G72" s="5"/>
      <c r="H72" s="5"/>
      <c r="I72" s="5"/>
      <c r="J72" s="5"/>
      <c r="K72" s="5"/>
      <c r="L72" s="5"/>
      <c r="M72" s="5"/>
      <c r="N72" s="5"/>
      <c r="O72" s="5"/>
      <c r="P72" s="1"/>
    </row>
    <row r="73" spans="2:16" ht="20.100000000000001" customHeight="1">
      <c r="B73" s="24"/>
      <c r="C73" s="25"/>
      <c r="D73" s="1"/>
      <c r="E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1"/>
    </row>
    <row r="74" spans="2:16" ht="20.100000000000001" customHeight="1">
      <c r="B74" s="24"/>
      <c r="C74" s="25"/>
      <c r="D74" s="1"/>
      <c r="E74" s="15"/>
      <c r="F74" s="5"/>
      <c r="G74" s="5"/>
      <c r="H74" s="5"/>
      <c r="I74" s="5"/>
      <c r="J74" s="5"/>
      <c r="K74" s="5"/>
      <c r="L74" s="5"/>
      <c r="M74" s="5"/>
      <c r="N74" s="5"/>
      <c r="O74" s="5"/>
      <c r="P74" s="1"/>
    </row>
    <row r="75" spans="2:16" ht="18">
      <c r="B75" s="24"/>
      <c r="C75" s="25"/>
      <c r="D75" s="1"/>
      <c r="E75" s="15"/>
      <c r="F75" s="5"/>
      <c r="G75" s="5"/>
      <c r="H75" s="5"/>
      <c r="I75" s="5"/>
      <c r="J75" s="5"/>
      <c r="K75" s="5"/>
      <c r="L75" s="5"/>
      <c r="M75" s="5"/>
      <c r="N75" s="5"/>
      <c r="O75" s="5"/>
      <c r="P75" s="1"/>
    </row>
    <row r="76" spans="2:16" ht="18">
      <c r="B76" s="24"/>
      <c r="C76" s="25"/>
      <c r="D76" s="1"/>
      <c r="E76" s="15"/>
      <c r="F76" s="5"/>
      <c r="G76" s="5"/>
      <c r="H76" s="5"/>
      <c r="I76" s="5"/>
      <c r="J76" s="5"/>
      <c r="K76" s="5"/>
      <c r="L76" s="5"/>
      <c r="M76" s="5"/>
      <c r="N76" s="5"/>
      <c r="O76" s="5"/>
      <c r="P76" s="1"/>
    </row>
    <row r="77" spans="2:16" ht="18">
      <c r="C77" s="14"/>
      <c r="D77" s="5"/>
      <c r="E77" s="15"/>
      <c r="F77" s="5"/>
      <c r="G77" s="5"/>
      <c r="H77" s="5"/>
      <c r="I77" s="5"/>
      <c r="J77" s="5"/>
      <c r="K77" s="5"/>
      <c r="L77" s="5"/>
      <c r="M77" s="5"/>
      <c r="N77" s="5"/>
      <c r="O77" s="5"/>
      <c r="P77" s="1"/>
    </row>
    <row r="78" spans="2:16" ht="18">
      <c r="C78" s="2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6" ht="18">
      <c r="C80" s="1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20"/>
      <c r="D91" s="9"/>
      <c r="E91" s="9"/>
      <c r="F91" s="9"/>
      <c r="G91" s="21"/>
      <c r="H91" s="21"/>
      <c r="I91" s="21"/>
      <c r="J91" s="9"/>
      <c r="K91" s="9"/>
      <c r="L91" s="9"/>
      <c r="M91" s="9"/>
      <c r="N91" s="9"/>
      <c r="O91" s="9"/>
    </row>
    <row r="92" spans="3:15" ht="18">
      <c r="C92" s="20"/>
      <c r="D92" s="9"/>
      <c r="E92" s="9"/>
      <c r="F92" s="9"/>
      <c r="G92" s="21"/>
      <c r="H92" s="21"/>
      <c r="I92" s="21"/>
      <c r="J92" s="9"/>
      <c r="K92" s="9"/>
      <c r="L92" s="9"/>
      <c r="M92" s="9"/>
      <c r="N92" s="9"/>
      <c r="O92" s="9"/>
    </row>
    <row r="93" spans="3:15" ht="18">
      <c r="C93" s="20"/>
      <c r="D93" s="9"/>
      <c r="E93" s="9"/>
      <c r="F93" s="9"/>
      <c r="G93" s="21"/>
      <c r="H93" s="21"/>
      <c r="I93" s="21"/>
      <c r="J93" s="9"/>
      <c r="K93" s="9"/>
      <c r="L93" s="9"/>
      <c r="M93" s="9"/>
      <c r="N93" s="9"/>
      <c r="O93" s="9"/>
    </row>
    <row r="94" spans="3:15" ht="18">
      <c r="C94" s="20"/>
      <c r="D94" s="9"/>
      <c r="E94" s="9"/>
      <c r="F94" s="9"/>
      <c r="G94" s="21"/>
      <c r="H94" s="21"/>
      <c r="I94" s="21"/>
      <c r="J94" s="9"/>
      <c r="K94" s="9"/>
      <c r="L94" s="9"/>
      <c r="M94" s="9"/>
      <c r="N94" s="9"/>
      <c r="O94" s="9"/>
    </row>
    <row r="95" spans="3:15" ht="18">
      <c r="C95" s="20"/>
      <c r="D95" s="9"/>
      <c r="E95" s="9"/>
      <c r="F95" s="9"/>
      <c r="G95" s="21"/>
      <c r="H95" s="21"/>
      <c r="I95" s="21"/>
      <c r="J95" s="9"/>
      <c r="K95" s="9"/>
      <c r="L95" s="9"/>
      <c r="M95" s="9"/>
      <c r="N95" s="9"/>
      <c r="O95" s="9"/>
    </row>
    <row r="96" spans="3:15" ht="18">
      <c r="C96" s="20"/>
      <c r="D96" s="9"/>
      <c r="E96" s="9"/>
      <c r="F96" s="9"/>
      <c r="G96" s="21"/>
      <c r="H96" s="21"/>
      <c r="I96" s="21"/>
      <c r="J96" s="9"/>
      <c r="K96" s="9"/>
      <c r="L96" s="9"/>
      <c r="M96" s="9"/>
      <c r="N96" s="9"/>
      <c r="O96" s="9"/>
    </row>
    <row r="97" spans="3:15" ht="18">
      <c r="C97" s="1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1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1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1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1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1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 ht="18"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 ht="18"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3:15" ht="18">
      <c r="C106" s="22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3:15" ht="18">
      <c r="C107" s="22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3:15" ht="18">
      <c r="C108" s="22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3:15" ht="18">
      <c r="C109" s="22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</sheetData>
  <mergeCells count="3">
    <mergeCell ref="B7:D7"/>
    <mergeCell ref="B2:O2"/>
    <mergeCell ref="B3:O3"/>
  </mergeCells>
  <pageMargins left="0.7" right="0.7" top="0.75" bottom="0.75" header="0.3" footer="0.3"/>
  <pageSetup scale="35" fitToHeight="0" orientation="landscape" r:id="rId1"/>
  <headerFooter>
    <oddHeader>&amp;C&amp;"-,Bold"&amp;72&amp;K01+033DRAFT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view="pageBreakPreview" topLeftCell="A46" zoomScale="60" zoomScaleNormal="70" workbookViewId="0"/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3" spans="1:13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414" t="s">
        <v>39</v>
      </c>
      <c r="C7" s="414"/>
      <c r="D7" s="6" t="s">
        <v>25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6"/>
      <c r="C8" s="116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77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45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123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122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19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121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46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47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78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76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7" t="s">
        <v>20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126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127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8"/>
      <c r="C32" s="123"/>
      <c r="D32" s="118" t="s">
        <v>59</v>
      </c>
      <c r="E32" s="118" t="s">
        <v>58</v>
      </c>
      <c r="F32" s="118" t="s">
        <v>53</v>
      </c>
      <c r="G32" s="118" t="s">
        <v>51</v>
      </c>
      <c r="H32" s="118" t="s">
        <v>56</v>
      </c>
      <c r="I32" s="118" t="s">
        <v>52</v>
      </c>
      <c r="J32" s="118" t="s">
        <v>57</v>
      </c>
      <c r="K32" s="118" t="s">
        <v>55</v>
      </c>
      <c r="L32" s="118" t="s">
        <v>54</v>
      </c>
      <c r="M32" s="118" t="s">
        <v>15</v>
      </c>
    </row>
    <row r="33" spans="1:14" s="59" customFormat="1" ht="20.100000000000001" customHeight="1">
      <c r="A33" s="60">
        <v>12</v>
      </c>
      <c r="B33" s="133" t="s">
        <v>147</v>
      </c>
      <c r="C33" s="109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9" t="s">
        <v>128</v>
      </c>
      <c r="C34" s="109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129</v>
      </c>
      <c r="C35" s="109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9" t="s">
        <v>130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9"/>
      <c r="C37" s="109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34" t="s">
        <v>143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6"/>
      <c r="B39" s="135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6" t="s">
        <v>139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6" t="s">
        <v>144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6" t="s">
        <v>142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6"/>
      <c r="B43" s="135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34" t="s">
        <v>131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7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20" t="s">
        <v>140</v>
      </c>
      <c r="C46" s="138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20" t="s">
        <v>141</v>
      </c>
      <c r="C47" s="138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20" t="s">
        <v>145</v>
      </c>
      <c r="C48" s="138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7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9" t="s">
        <v>37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32"/>
      <c r="C51" s="12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>
    <oddHeader>&amp;C&amp;"-,Bold"&amp;72&amp;K01+034DRAFT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view="pageBreakPreview" topLeftCell="A25" zoomScale="60" zoomScaleNormal="60" workbookViewId="0"/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43</v>
      </c>
      <c r="C8" s="144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20</v>
      </c>
      <c r="C11" s="143"/>
      <c r="D11" s="450" t="s">
        <v>155</v>
      </c>
      <c r="E11" s="451"/>
      <c r="F11" s="111"/>
      <c r="G11" s="452" t="s">
        <v>152</v>
      </c>
      <c r="H11" s="453"/>
      <c r="I11" s="111"/>
      <c r="J11" s="452" t="s">
        <v>157</v>
      </c>
      <c r="K11" s="453"/>
    </row>
    <row r="12" spans="1:11" ht="16.5" customHeight="1">
      <c r="A12" s="59"/>
      <c r="B12" s="59"/>
      <c r="C12" s="147"/>
      <c r="D12" s="150"/>
      <c r="E12" s="150"/>
      <c r="F12" s="150"/>
      <c r="G12" s="150"/>
      <c r="H12" s="150"/>
      <c r="I12" s="150"/>
      <c r="J12" s="150"/>
    </row>
    <row r="13" spans="1:11" ht="42" customHeight="1">
      <c r="A13" s="48"/>
      <c r="B13" s="359" t="s">
        <v>478</v>
      </c>
      <c r="C13" s="48"/>
      <c r="D13" s="149" t="s">
        <v>22</v>
      </c>
      <c r="E13" s="112" t="s">
        <v>23</v>
      </c>
      <c r="F13" s="49"/>
      <c r="G13" s="149" t="s">
        <v>22</v>
      </c>
      <c r="H13" s="112" t="s">
        <v>23</v>
      </c>
      <c r="I13" s="49"/>
      <c r="J13" s="149" t="s">
        <v>156</v>
      </c>
      <c r="K13" s="113" t="s">
        <v>38</v>
      </c>
    </row>
    <row r="14" spans="1:11" ht="14.25" customHeight="1">
      <c r="A14" s="48"/>
      <c r="B14" s="143"/>
      <c r="C14" s="143"/>
      <c r="D14" s="16"/>
      <c r="E14" s="93"/>
      <c r="F14" s="49"/>
      <c r="G14" s="16"/>
      <c r="H14" s="93"/>
      <c r="I14" s="49"/>
      <c r="J14" s="16"/>
    </row>
    <row r="15" spans="1:11" ht="26.25">
      <c r="A15" s="5"/>
      <c r="B15" s="14" t="s">
        <v>40</v>
      </c>
      <c r="C15" s="144"/>
      <c r="D15" s="16"/>
      <c r="E15" s="93"/>
      <c r="F15" s="49"/>
      <c r="G15" s="16"/>
      <c r="H15" s="93"/>
      <c r="I15" s="49"/>
      <c r="J15" s="16"/>
    </row>
    <row r="16" spans="1:11" ht="18">
      <c r="A16" s="65">
        <v>1</v>
      </c>
      <c r="B16" s="141" t="s">
        <v>41</v>
      </c>
      <c r="C16" s="111"/>
      <c r="D16" s="16"/>
      <c r="E16" s="73"/>
      <c r="F16" s="114"/>
      <c r="G16" s="16"/>
      <c r="H16" s="114"/>
      <c r="I16" s="114"/>
      <c r="J16" s="16"/>
    </row>
    <row r="17" spans="1:11" ht="18">
      <c r="A17" s="65">
        <v>2</v>
      </c>
      <c r="B17" s="140" t="s">
        <v>48</v>
      </c>
      <c r="C17" s="111"/>
      <c r="D17" s="16"/>
      <c r="E17" s="73"/>
      <c r="F17" s="114"/>
      <c r="G17" s="16"/>
      <c r="H17" s="114"/>
      <c r="I17" s="114"/>
      <c r="J17" s="16"/>
    </row>
    <row r="18" spans="1:11" ht="18">
      <c r="A18" s="47">
        <v>3</v>
      </c>
      <c r="B18" s="448" t="s">
        <v>49</v>
      </c>
      <c r="C18" s="448"/>
      <c r="D18" s="16"/>
      <c r="E18" s="73"/>
      <c r="F18" s="114"/>
      <c r="G18" s="16"/>
      <c r="H18" s="114"/>
      <c r="I18" s="114"/>
      <c r="J18" s="16"/>
    </row>
    <row r="19" spans="1:11" s="167" customFormat="1" ht="18">
      <c r="A19" s="162">
        <v>4</v>
      </c>
      <c r="B19" s="163" t="s">
        <v>24</v>
      </c>
      <c r="C19" s="164"/>
      <c r="D19" s="165"/>
      <c r="E19" s="32"/>
      <c r="F19" s="33"/>
      <c r="G19" s="165"/>
      <c r="H19" s="33"/>
      <c r="I19" s="33"/>
      <c r="J19" s="165"/>
      <c r="K19" s="166"/>
    </row>
    <row r="20" spans="1:11" ht="18">
      <c r="A20" s="65" t="s">
        <v>17</v>
      </c>
      <c r="B20" s="140" t="s">
        <v>17</v>
      </c>
      <c r="C20" s="111"/>
      <c r="D20" s="16"/>
      <c r="E20" s="73"/>
      <c r="F20" s="114"/>
      <c r="G20" s="16"/>
      <c r="H20" s="114"/>
      <c r="I20" s="114"/>
      <c r="J20" s="16"/>
    </row>
    <row r="21" spans="1:11" ht="18">
      <c r="A21" s="5"/>
      <c r="B21" s="115" t="s">
        <v>42</v>
      </c>
      <c r="C21" s="142"/>
      <c r="D21" s="16"/>
      <c r="E21" s="73"/>
      <c r="F21" s="114"/>
      <c r="G21" s="16"/>
      <c r="H21" s="114"/>
      <c r="I21" s="114"/>
      <c r="J21" s="16"/>
    </row>
    <row r="22" spans="1:11" ht="18">
      <c r="A22" s="65">
        <v>5</v>
      </c>
      <c r="B22" s="141" t="s">
        <v>41</v>
      </c>
      <c r="C22" s="142"/>
      <c r="D22" s="16"/>
      <c r="E22" s="73"/>
      <c r="F22" s="114"/>
      <c r="G22" s="16"/>
      <c r="H22" s="114"/>
      <c r="I22" s="114"/>
      <c r="J22" s="16"/>
    </row>
    <row r="23" spans="1:11" ht="18">
      <c r="A23" s="65">
        <v>6</v>
      </c>
      <c r="B23" s="140" t="s">
        <v>48</v>
      </c>
      <c r="C23" s="111"/>
      <c r="D23" s="16"/>
      <c r="E23" s="73"/>
      <c r="F23" s="114"/>
      <c r="G23" s="16"/>
      <c r="H23" s="114"/>
      <c r="I23" s="114"/>
      <c r="J23" s="16"/>
    </row>
    <row r="24" spans="1:11" ht="18">
      <c r="A24" s="65">
        <v>7</v>
      </c>
      <c r="B24" s="448" t="s">
        <v>49</v>
      </c>
      <c r="C24" s="448"/>
      <c r="D24" s="16"/>
      <c r="E24" s="73"/>
      <c r="F24" s="114"/>
      <c r="G24" s="16"/>
      <c r="H24" s="114"/>
      <c r="I24" s="114"/>
      <c r="J24" s="16"/>
    </row>
    <row r="25" spans="1:11" s="167" customFormat="1" ht="18">
      <c r="A25" s="162">
        <v>8</v>
      </c>
      <c r="B25" s="163" t="s">
        <v>24</v>
      </c>
      <c r="C25" s="164"/>
      <c r="D25" s="165"/>
      <c r="E25" s="32"/>
      <c r="F25" s="33"/>
      <c r="G25" s="165"/>
      <c r="H25" s="33"/>
      <c r="I25" s="33"/>
      <c r="J25" s="165"/>
      <c r="K25" s="166"/>
    </row>
    <row r="26" spans="1:11" ht="18">
      <c r="B26" s="3"/>
      <c r="D26" s="16"/>
      <c r="G26" s="16"/>
      <c r="J26" s="16"/>
    </row>
    <row r="27" spans="1:11" s="167" customFormat="1" ht="18.75" thickBot="1">
      <c r="A27" s="162">
        <v>9</v>
      </c>
      <c r="B27" s="449" t="s">
        <v>158</v>
      </c>
      <c r="C27" s="449"/>
      <c r="D27" s="168"/>
      <c r="E27" s="169"/>
      <c r="F27" s="33"/>
      <c r="G27" s="168"/>
      <c r="H27" s="170"/>
      <c r="I27" s="33"/>
      <c r="J27" s="168"/>
      <c r="K27" s="171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>
    <oddHeader>&amp;C&amp;"-,Bold"&amp;72&amp;K01+034DRAFT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topLeftCell="A4" zoomScaleNormal="100" workbookViewId="0">
      <selection activeCell="B2" sqref="B2:P45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13" t="s">
        <v>180</v>
      </c>
      <c r="C7" s="414"/>
      <c r="D7" s="414"/>
      <c r="E7" s="414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26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">
      <c r="B9" s="196">
        <v>1</v>
      </c>
      <c r="C9" s="25" t="s">
        <v>404</v>
      </c>
      <c r="D9" s="5"/>
      <c r="E9" s="5"/>
      <c r="F9" s="36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20.25" customHeight="1">
      <c r="B10" s="196">
        <v>2</v>
      </c>
      <c r="C10" s="200" t="s">
        <v>183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201">
        <v>3</v>
      </c>
      <c r="C11" s="32"/>
      <c r="D11" s="202" t="s">
        <v>184</v>
      </c>
      <c r="E11" s="203"/>
      <c r="F11" s="165"/>
      <c r="G11" s="204"/>
      <c r="H11" s="204"/>
      <c r="I11" s="204"/>
      <c r="J11" s="204"/>
      <c r="K11" s="204"/>
      <c r="L11" s="204"/>
      <c r="M11" s="204"/>
      <c r="N11" s="204"/>
      <c r="O11" s="204"/>
      <c r="P11" s="204"/>
    </row>
    <row r="12" spans="2:16" s="9" customFormat="1" ht="18">
      <c r="B12" s="205"/>
      <c r="C12" s="38"/>
      <c r="D12" s="206"/>
      <c r="E12" s="198"/>
      <c r="F12" s="197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2:16" s="9" customFormat="1" ht="18.75">
      <c r="B13" s="207">
        <v>4</v>
      </c>
      <c r="C13" s="200" t="s">
        <v>185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9" customFormat="1" ht="18">
      <c r="B14" s="208">
        <v>5</v>
      </c>
      <c r="C14" s="32"/>
      <c r="D14" s="202" t="s">
        <v>186</v>
      </c>
      <c r="E14" s="204"/>
      <c r="F14" s="165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2:16" s="9" customFormat="1" ht="18">
      <c r="B15" s="207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>
        <v>6</v>
      </c>
      <c r="C16" s="25" t="s">
        <v>187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7">
        <v>7</v>
      </c>
      <c r="C17" s="25" t="s">
        <v>188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7">
        <v>8</v>
      </c>
      <c r="C18" s="25" t="s">
        <v>189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7">
        <v>9</v>
      </c>
      <c r="C19" s="395" t="s">
        <v>466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8">
        <v>10</v>
      </c>
      <c r="C21" s="32"/>
      <c r="D21" s="202" t="s">
        <v>190</v>
      </c>
      <c r="E21" s="33"/>
      <c r="F21" s="165"/>
      <c r="G21" s="204"/>
      <c r="H21" s="204"/>
      <c r="I21" s="204"/>
      <c r="J21" s="204"/>
      <c r="K21" s="204"/>
      <c r="L21" s="204"/>
      <c r="M21" s="204"/>
      <c r="N21" s="204"/>
      <c r="O21" s="204"/>
      <c r="P21" s="204"/>
    </row>
    <row r="22" spans="2:16" s="9" customFormat="1" ht="18">
      <c r="B22" s="207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11</v>
      </c>
      <c r="C23" s="25" t="s">
        <v>191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7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7">
        <v>12</v>
      </c>
      <c r="C25" s="25" t="s">
        <v>192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7">
        <v>13</v>
      </c>
      <c r="C26" s="25" t="s">
        <v>193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207">
        <v>14</v>
      </c>
      <c r="C27" s="395" t="s">
        <v>487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61" t="s">
        <v>194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7">
        <v>16</v>
      </c>
      <c r="C29" s="61" t="s">
        <v>195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7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8">
        <v>17</v>
      </c>
      <c r="C31" s="204"/>
      <c r="D31" s="32" t="s">
        <v>196</v>
      </c>
      <c r="E31" s="204"/>
      <c r="F31" s="165"/>
      <c r="G31" s="204"/>
      <c r="H31" s="204"/>
      <c r="I31" s="204"/>
      <c r="J31" s="204"/>
      <c r="K31" s="204"/>
      <c r="L31" s="204"/>
      <c r="M31" s="204"/>
      <c r="N31" s="204"/>
      <c r="O31" s="204"/>
      <c r="P31" s="204"/>
    </row>
    <row r="32" spans="2:16" s="9" customFormat="1" ht="18">
      <c r="B32" s="207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7">
        <v>18</v>
      </c>
      <c r="C33" s="61" t="s">
        <v>197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9">
        <v>19</v>
      </c>
      <c r="C34" s="61" t="s">
        <v>198</v>
      </c>
      <c r="F34" s="21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9" customFormat="1" ht="18">
      <c r="B36" s="208">
        <v>20</v>
      </c>
      <c r="C36" s="32" t="s">
        <v>199</v>
      </c>
      <c r="D36" s="204"/>
      <c r="E36" s="204"/>
      <c r="F36" s="165"/>
      <c r="G36" s="204"/>
      <c r="H36" s="204"/>
      <c r="I36" s="204"/>
      <c r="J36" s="204"/>
      <c r="K36" s="204"/>
      <c r="L36" s="204"/>
      <c r="M36" s="204"/>
      <c r="N36" s="204"/>
      <c r="O36" s="204"/>
      <c r="P36" s="204"/>
    </row>
    <row r="37" spans="2:16" s="9" customFormat="1" ht="18">
      <c r="B37" s="207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200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201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7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8">
        <v>23</v>
      </c>
      <c r="C41" s="32" t="s">
        <v>202</v>
      </c>
      <c r="D41" s="204"/>
      <c r="E41" s="204"/>
      <c r="F41" s="165"/>
      <c r="G41" s="204"/>
      <c r="H41" s="204"/>
      <c r="I41" s="204"/>
      <c r="J41" s="204"/>
      <c r="K41" s="204"/>
      <c r="L41" s="204"/>
      <c r="M41" s="204"/>
      <c r="N41" s="204"/>
      <c r="O41" s="204"/>
      <c r="P41" s="204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11"/>
      <c r="C43" s="246" t="s">
        <v>491</v>
      </c>
      <c r="D43" s="246"/>
      <c r="E43" s="2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46" t="s">
        <v>489</v>
      </c>
      <c r="D44" s="246"/>
      <c r="E44" s="24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46" t="s">
        <v>492</v>
      </c>
      <c r="D45" s="246"/>
      <c r="E45" s="24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12"/>
      <c r="D46" s="128"/>
      <c r="E46" s="128"/>
    </row>
    <row r="47" spans="2:16" ht="18">
      <c r="B47" s="3"/>
      <c r="C47" s="212"/>
      <c r="D47" s="128"/>
      <c r="E47" s="128"/>
    </row>
    <row r="48" spans="2:16" ht="18">
      <c r="C48" s="212"/>
    </row>
    <row r="49" spans="2:3" ht="18">
      <c r="C49" s="212"/>
    </row>
    <row r="50" spans="2:3" ht="18">
      <c r="C50" s="212"/>
    </row>
    <row r="51" spans="2:3" ht="18">
      <c r="C51" s="212"/>
    </row>
    <row r="52" spans="2:3" ht="18">
      <c r="C52" s="212"/>
    </row>
    <row r="53" spans="2:3" ht="18">
      <c r="B53" s="3"/>
      <c r="C53" s="212"/>
    </row>
    <row r="54" spans="2:3" ht="18">
      <c r="B54" s="3"/>
      <c r="C54" s="212"/>
    </row>
    <row r="55" spans="2:3">
      <c r="B55" s="3"/>
      <c r="C55" s="213"/>
    </row>
    <row r="56" spans="2:3" ht="18">
      <c r="B56" s="3"/>
      <c r="C56" s="214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view="pageBreakPreview" zoomScale="60" zoomScaleNormal="70" workbookViewId="0"/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8" t="s">
        <v>173</v>
      </c>
      <c r="C8" s="144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20</v>
      </c>
      <c r="C11" s="143"/>
      <c r="D11" s="450" t="s">
        <v>155</v>
      </c>
      <c r="E11" s="451"/>
      <c r="F11" s="111"/>
      <c r="G11" s="452" t="s">
        <v>152</v>
      </c>
      <c r="H11" s="453"/>
      <c r="I11" s="111"/>
      <c r="J11" s="452" t="s">
        <v>157</v>
      </c>
      <c r="K11" s="453"/>
    </row>
    <row r="12" spans="1:11" ht="20.25">
      <c r="A12" s="48"/>
      <c r="B12" s="155"/>
      <c r="C12" s="48"/>
      <c r="D12" s="150"/>
      <c r="E12" s="150"/>
      <c r="F12" s="150"/>
      <c r="G12" s="150"/>
      <c r="H12" s="150"/>
      <c r="I12" s="150"/>
      <c r="J12" s="150"/>
    </row>
    <row r="13" spans="1:11" ht="36.75" customHeight="1">
      <c r="A13" s="48"/>
      <c r="B13" s="157" t="s">
        <v>479</v>
      </c>
      <c r="C13" s="48"/>
      <c r="D13" s="149" t="s">
        <v>22</v>
      </c>
      <c r="E13" s="112" t="s">
        <v>23</v>
      </c>
      <c r="F13" s="49"/>
      <c r="G13" s="149" t="s">
        <v>22</v>
      </c>
      <c r="H13" s="112" t="s">
        <v>23</v>
      </c>
      <c r="I13" s="49"/>
      <c r="J13" s="149" t="s">
        <v>156</v>
      </c>
      <c r="K13" s="113" t="s">
        <v>38</v>
      </c>
    </row>
    <row r="14" spans="1:11" ht="18">
      <c r="A14" s="65">
        <v>1</v>
      </c>
      <c r="B14" s="160" t="s">
        <v>159</v>
      </c>
      <c r="C14" s="107"/>
      <c r="D14" s="16"/>
      <c r="E14" s="93"/>
      <c r="F14" s="49"/>
      <c r="G14" s="16"/>
      <c r="H14" s="93"/>
      <c r="I14" s="49"/>
      <c r="J14" s="16"/>
    </row>
    <row r="15" spans="1:11" ht="18">
      <c r="A15" s="65">
        <v>2</v>
      </c>
      <c r="B15" s="160" t="s">
        <v>160</v>
      </c>
      <c r="C15" s="107"/>
      <c r="D15" s="16"/>
      <c r="E15" s="93"/>
      <c r="F15" s="49"/>
      <c r="G15" s="16"/>
      <c r="H15" s="93"/>
      <c r="I15" s="49"/>
      <c r="J15" s="16"/>
    </row>
    <row r="16" spans="1:11" ht="18">
      <c r="A16" s="65">
        <v>3</v>
      </c>
      <c r="B16" s="156" t="s">
        <v>50</v>
      </c>
      <c r="C16" s="107"/>
      <c r="D16" s="16"/>
      <c r="E16" s="93"/>
      <c r="F16" s="49"/>
      <c r="G16" s="16"/>
      <c r="H16" s="93"/>
      <c r="I16" s="49"/>
      <c r="J16" s="16"/>
    </row>
    <row r="17" spans="1:12" ht="18">
      <c r="A17" s="65">
        <v>4</v>
      </c>
      <c r="B17" s="156" t="s">
        <v>35</v>
      </c>
      <c r="C17" s="107"/>
      <c r="D17" s="16"/>
      <c r="E17" s="73"/>
      <c r="F17" s="114"/>
      <c r="G17" s="16"/>
      <c r="H17" s="114"/>
      <c r="I17" s="114"/>
      <c r="J17" s="16"/>
    </row>
    <row r="18" spans="1:12" ht="18">
      <c r="B18" s="3"/>
      <c r="C18" s="107"/>
      <c r="D18" s="16"/>
      <c r="E18" s="73"/>
      <c r="F18" s="114"/>
      <c r="G18" s="16"/>
      <c r="H18" s="114"/>
      <c r="I18" s="114"/>
      <c r="J18" s="16"/>
    </row>
    <row r="19" spans="1:12" s="167" customFormat="1" ht="18.75" thickBot="1">
      <c r="A19" s="162">
        <v>5</v>
      </c>
      <c r="B19" s="172" t="s">
        <v>24</v>
      </c>
      <c r="C19" s="166"/>
      <c r="D19" s="168"/>
      <c r="E19" s="169"/>
      <c r="F19" s="33"/>
      <c r="G19" s="168"/>
      <c r="H19" s="169"/>
      <c r="I19" s="33"/>
      <c r="J19" s="168"/>
      <c r="K19" s="171"/>
    </row>
    <row r="20" spans="1:12" ht="18.75" thickTop="1">
      <c r="A20" s="44"/>
      <c r="B20" s="151"/>
      <c r="C20" s="44"/>
      <c r="D20" s="15"/>
      <c r="E20" s="73"/>
      <c r="F20" s="152"/>
      <c r="G20" s="15"/>
      <c r="H20" s="152"/>
      <c r="I20" s="152"/>
      <c r="J20" s="15"/>
      <c r="K20" s="44"/>
      <c r="L20" s="44"/>
    </row>
    <row r="21" spans="1:12" ht="18">
      <c r="A21" s="44"/>
      <c r="B21" s="151"/>
      <c r="C21" s="44"/>
      <c r="D21" s="15"/>
      <c r="E21" s="73"/>
      <c r="F21" s="152"/>
      <c r="G21" s="15"/>
      <c r="H21" s="152"/>
      <c r="I21" s="152"/>
      <c r="J21" s="15"/>
      <c r="K21" s="44"/>
      <c r="L21" s="44"/>
    </row>
    <row r="22" spans="1:12" ht="18">
      <c r="A22" s="44"/>
      <c r="B22" s="151"/>
      <c r="C22" s="44"/>
      <c r="D22" s="15"/>
      <c r="E22" s="73"/>
      <c r="F22" s="152"/>
      <c r="G22" s="15"/>
      <c r="H22" s="152"/>
      <c r="I22" s="152"/>
      <c r="J22" s="15"/>
      <c r="K22" s="44"/>
      <c r="L22" s="44"/>
    </row>
    <row r="23" spans="1:12" ht="18">
      <c r="A23" s="44"/>
      <c r="B23" s="151"/>
      <c r="C23" s="44"/>
      <c r="D23" s="15"/>
      <c r="E23" s="73"/>
      <c r="F23" s="152"/>
      <c r="G23" s="15"/>
      <c r="H23" s="152"/>
      <c r="I23" s="152"/>
      <c r="J23" s="15"/>
      <c r="K23" s="44"/>
      <c r="L23" s="44"/>
    </row>
    <row r="24" spans="1:12" ht="18">
      <c r="A24" s="44"/>
      <c r="B24" s="151"/>
      <c r="C24" s="44"/>
      <c r="D24" s="15"/>
      <c r="E24" s="73"/>
      <c r="F24" s="152"/>
      <c r="G24" s="15"/>
      <c r="H24" s="152"/>
      <c r="I24" s="152"/>
      <c r="J24" s="15"/>
      <c r="K24" s="44"/>
      <c r="L24" s="44"/>
    </row>
    <row r="25" spans="1:12" ht="18">
      <c r="A25" s="44"/>
      <c r="B25" s="151"/>
      <c r="C25" s="44"/>
      <c r="D25" s="15"/>
      <c r="E25" s="73"/>
      <c r="F25" s="152"/>
      <c r="G25" s="15"/>
      <c r="H25" s="152"/>
      <c r="I25" s="152"/>
      <c r="J25" s="15"/>
      <c r="K25" s="44"/>
      <c r="L25" s="44"/>
    </row>
    <row r="26" spans="1:12" ht="18">
      <c r="A26" s="44"/>
      <c r="B26" s="151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51"/>
      <c r="C27" s="44"/>
      <c r="D27" s="15"/>
      <c r="E27" s="73"/>
      <c r="F27" s="152"/>
      <c r="G27" s="15"/>
      <c r="H27" s="152"/>
      <c r="I27" s="152"/>
      <c r="J27" s="15"/>
      <c r="K27" s="44"/>
      <c r="L27" s="44"/>
    </row>
    <row r="28" spans="1:12">
      <c r="A28" s="44"/>
      <c r="B28" s="151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5" footer="0.3"/>
  <pageSetup scale="61" fitToHeight="0" orientation="landscape" r:id="rId1"/>
  <headerFooter>
    <oddHeader>&amp;C&amp;"-,Bold"&amp;72&amp;K01+034DRAFT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4"/>
  <sheetViews>
    <sheetView showGridLines="0" view="pageBreakPreview" zoomScale="60" zoomScaleNormal="70" workbookViewId="0"/>
  </sheetViews>
  <sheetFormatPr defaultColWidth="9.140625" defaultRowHeight="15"/>
  <cols>
    <col min="1" max="1" width="6" style="159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74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1">
      <c r="A4" s="174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74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74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74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74"/>
      <c r="B8" s="57" t="s">
        <v>44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74"/>
      <c r="B9" s="57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75"/>
      <c r="B11" s="59" t="s">
        <v>20</v>
      </c>
      <c r="C11" s="110"/>
      <c r="D11" s="450" t="s">
        <v>155</v>
      </c>
      <c r="E11" s="451"/>
      <c r="F11" s="111"/>
      <c r="G11" s="452" t="s">
        <v>152</v>
      </c>
      <c r="H11" s="453"/>
      <c r="I11" s="111"/>
      <c r="J11" s="452" t="s">
        <v>157</v>
      </c>
      <c r="K11" s="453"/>
    </row>
    <row r="12" spans="1:11" ht="20.25">
      <c r="A12" s="142"/>
      <c r="B12" s="155"/>
      <c r="C12" s="48"/>
      <c r="D12" s="150"/>
      <c r="E12" s="150"/>
      <c r="F12" s="150"/>
      <c r="G12" s="150"/>
      <c r="H12" s="150"/>
      <c r="I12" s="150"/>
      <c r="J12" s="150"/>
    </row>
    <row r="13" spans="1:11" ht="36.75" customHeight="1">
      <c r="A13" s="142"/>
      <c r="B13" s="90" t="s">
        <v>161</v>
      </c>
      <c r="C13" s="48"/>
      <c r="D13" s="149" t="s">
        <v>22</v>
      </c>
      <c r="E13" s="112" t="s">
        <v>23</v>
      </c>
      <c r="F13" s="49"/>
      <c r="G13" s="149" t="s">
        <v>22</v>
      </c>
      <c r="H13" s="112" t="s">
        <v>23</v>
      </c>
      <c r="I13" s="49"/>
      <c r="J13" s="149" t="s">
        <v>156</v>
      </c>
      <c r="K13" s="113" t="s">
        <v>38</v>
      </c>
    </row>
    <row r="14" spans="1:11" ht="18">
      <c r="A14" s="142">
        <v>1</v>
      </c>
      <c r="B14" s="107" t="s">
        <v>36</v>
      </c>
      <c r="C14" s="107"/>
      <c r="D14" s="16"/>
      <c r="E14" s="93"/>
      <c r="F14" s="49"/>
      <c r="G14" s="16"/>
      <c r="H14" s="93"/>
      <c r="I14" s="49"/>
      <c r="J14" s="16"/>
    </row>
    <row r="15" spans="1:11" ht="18">
      <c r="A15" s="142">
        <v>2</v>
      </c>
      <c r="B15" s="107">
        <v>2005</v>
      </c>
      <c r="C15" s="107"/>
      <c r="D15" s="16"/>
      <c r="E15" s="93"/>
      <c r="F15" s="49"/>
      <c r="G15" s="16"/>
      <c r="H15" s="93"/>
      <c r="I15" s="49"/>
      <c r="J15" s="16"/>
    </row>
    <row r="16" spans="1:11" ht="18">
      <c r="A16" s="142">
        <v>3</v>
      </c>
      <c r="B16" s="107">
        <v>2006</v>
      </c>
      <c r="C16" s="107"/>
      <c r="D16" s="16"/>
      <c r="E16" s="73"/>
      <c r="F16" s="114"/>
      <c r="G16" s="16"/>
      <c r="H16" s="114"/>
      <c r="I16" s="114"/>
      <c r="J16" s="16"/>
    </row>
    <row r="17" spans="1:10" ht="18">
      <c r="A17" s="142">
        <v>4</v>
      </c>
      <c r="B17" s="107">
        <v>2007</v>
      </c>
      <c r="C17" s="107"/>
      <c r="D17" s="16"/>
      <c r="E17" s="73"/>
      <c r="F17" s="114"/>
      <c r="G17" s="16"/>
      <c r="H17" s="114"/>
      <c r="I17" s="114"/>
      <c r="J17" s="16"/>
    </row>
    <row r="18" spans="1:10" ht="18">
      <c r="A18" s="142">
        <v>5</v>
      </c>
      <c r="B18" s="107">
        <v>2008</v>
      </c>
      <c r="C18" s="107"/>
      <c r="D18" s="16"/>
      <c r="E18" s="73"/>
      <c r="F18" s="114"/>
      <c r="G18" s="16"/>
      <c r="H18" s="114"/>
      <c r="I18" s="114"/>
      <c r="J18" s="16"/>
    </row>
    <row r="19" spans="1:10" ht="18">
      <c r="A19" s="142">
        <v>6</v>
      </c>
      <c r="B19" s="107">
        <v>2009</v>
      </c>
      <c r="C19" s="107"/>
      <c r="D19" s="16"/>
      <c r="E19" s="73"/>
      <c r="F19" s="114"/>
      <c r="G19" s="16"/>
      <c r="H19" s="114"/>
      <c r="I19" s="114"/>
      <c r="J19" s="16"/>
    </row>
    <row r="20" spans="1:10" ht="18">
      <c r="A20" s="142">
        <v>7</v>
      </c>
      <c r="B20" s="107">
        <v>2010</v>
      </c>
      <c r="C20" s="107"/>
      <c r="D20" s="16"/>
      <c r="E20" s="73"/>
      <c r="F20" s="114"/>
      <c r="G20" s="16"/>
      <c r="H20" s="114"/>
      <c r="I20" s="114"/>
      <c r="J20" s="16"/>
    </row>
    <row r="21" spans="1:10" ht="18">
      <c r="A21" s="142">
        <v>8</v>
      </c>
      <c r="B21" s="107">
        <v>2011</v>
      </c>
      <c r="C21" s="107"/>
      <c r="D21" s="16"/>
      <c r="E21" s="73"/>
      <c r="F21" s="114"/>
      <c r="G21" s="16"/>
      <c r="H21" s="114"/>
      <c r="I21" s="114"/>
      <c r="J21" s="16"/>
    </row>
    <row r="22" spans="1:10" ht="18">
      <c r="A22" s="142">
        <v>9</v>
      </c>
      <c r="B22" s="107">
        <v>2012</v>
      </c>
      <c r="C22" s="107"/>
      <c r="D22" s="16"/>
      <c r="E22" s="73"/>
      <c r="F22" s="114"/>
      <c r="G22" s="16"/>
      <c r="H22" s="114"/>
      <c r="I22" s="114"/>
      <c r="J22" s="16"/>
    </row>
    <row r="23" spans="1:10" ht="18">
      <c r="A23" s="142">
        <v>10</v>
      </c>
      <c r="B23" s="107">
        <v>2013</v>
      </c>
      <c r="C23" s="107"/>
      <c r="D23" s="16"/>
      <c r="E23" s="73"/>
      <c r="F23" s="114"/>
      <c r="G23" s="16"/>
      <c r="H23" s="114"/>
      <c r="I23" s="114"/>
      <c r="J23" s="16"/>
    </row>
    <row r="24" spans="1:10" ht="18">
      <c r="A24" s="142">
        <v>11</v>
      </c>
      <c r="B24" s="107">
        <v>2014</v>
      </c>
      <c r="C24" s="107"/>
      <c r="D24" s="16"/>
      <c r="E24" s="73"/>
      <c r="F24" s="114"/>
      <c r="G24" s="16"/>
      <c r="H24" s="114"/>
      <c r="I24" s="114"/>
      <c r="J24" s="16"/>
    </row>
    <row r="25" spans="1:10" ht="18">
      <c r="A25" s="142">
        <v>12</v>
      </c>
      <c r="B25" s="107">
        <v>2015</v>
      </c>
      <c r="C25" s="107"/>
      <c r="D25" s="16"/>
      <c r="G25" s="16"/>
      <c r="J25" s="16"/>
    </row>
    <row r="26" spans="1:10" ht="18">
      <c r="A26" s="142">
        <v>13</v>
      </c>
      <c r="B26" s="107">
        <v>2016</v>
      </c>
      <c r="C26" s="62"/>
      <c r="D26" s="16"/>
      <c r="E26" s="73"/>
      <c r="F26" s="114"/>
      <c r="G26" s="16"/>
      <c r="H26" s="114"/>
      <c r="I26" s="114"/>
      <c r="J26" s="16"/>
    </row>
    <row r="27" spans="1:10" ht="18">
      <c r="A27" s="142">
        <v>14</v>
      </c>
      <c r="B27" s="107">
        <v>2017</v>
      </c>
      <c r="C27" s="62"/>
      <c r="D27" s="16"/>
      <c r="G27" s="16"/>
      <c r="J27" s="16"/>
    </row>
    <row r="28" spans="1:10" ht="18">
      <c r="A28" s="142">
        <v>15</v>
      </c>
      <c r="B28" s="107">
        <v>2018</v>
      </c>
      <c r="C28" s="59"/>
      <c r="D28" s="16"/>
      <c r="E28" s="73"/>
      <c r="F28" s="114"/>
      <c r="G28" s="16"/>
      <c r="H28" s="114"/>
      <c r="I28" s="114"/>
      <c r="J28" s="16"/>
    </row>
    <row r="29" spans="1:10" ht="18">
      <c r="A29" s="142">
        <v>16</v>
      </c>
      <c r="B29" s="107">
        <v>2019</v>
      </c>
      <c r="C29" s="59"/>
      <c r="D29" s="16"/>
      <c r="G29" s="16"/>
      <c r="J29" s="16"/>
    </row>
    <row r="30" spans="1:10" ht="18">
      <c r="A30" s="142">
        <v>17</v>
      </c>
      <c r="B30" s="107">
        <v>2020</v>
      </c>
      <c r="C30" s="62"/>
      <c r="D30" s="153"/>
      <c r="E30" s="154"/>
      <c r="F30" s="114"/>
      <c r="G30" s="16"/>
      <c r="H30" s="114"/>
      <c r="I30" s="114"/>
      <c r="J30" s="16"/>
    </row>
    <row r="31" spans="1:10" ht="18">
      <c r="A31" s="142">
        <v>18</v>
      </c>
      <c r="B31" s="107">
        <v>2021</v>
      </c>
      <c r="C31" s="62"/>
      <c r="D31" s="153"/>
      <c r="E31" s="154"/>
      <c r="F31" s="114"/>
      <c r="G31" s="16"/>
      <c r="H31" s="114"/>
      <c r="I31" s="114"/>
      <c r="J31" s="16"/>
    </row>
    <row r="32" spans="1:10" s="59" customFormat="1" ht="18">
      <c r="A32" s="175"/>
      <c r="B32" s="96"/>
      <c r="D32" s="121"/>
      <c r="G32" s="121"/>
      <c r="J32" s="121"/>
    </row>
    <row r="33" spans="1:11" ht="18.75" thickBot="1">
      <c r="A33" s="176">
        <v>19</v>
      </c>
      <c r="B33" s="173" t="s">
        <v>158</v>
      </c>
      <c r="C33" s="33"/>
      <c r="D33" s="168"/>
      <c r="E33" s="169"/>
      <c r="F33" s="33"/>
      <c r="G33" s="168"/>
      <c r="H33" s="170"/>
      <c r="I33" s="33"/>
      <c r="J33" s="168"/>
      <c r="K33" s="171"/>
    </row>
    <row r="34" spans="1:11" ht="15.75" thickTop="1"/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view="pageBreakPreview" zoomScale="60" zoomScaleNormal="70" workbookViewId="0"/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</row>
    <row r="3" spans="2:13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12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8" t="s">
        <v>168</v>
      </c>
      <c r="D8" s="148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8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20</v>
      </c>
      <c r="D11" s="147"/>
      <c r="E11" s="450" t="s">
        <v>155</v>
      </c>
      <c r="F11" s="451"/>
      <c r="G11" s="111"/>
      <c r="H11" s="452" t="s">
        <v>152</v>
      </c>
      <c r="I11" s="453"/>
      <c r="J11" s="111"/>
      <c r="K11" s="452" t="s">
        <v>157</v>
      </c>
      <c r="L11" s="453"/>
      <c r="M11" s="59"/>
    </row>
    <row r="12" spans="2:13" ht="20.25">
      <c r="B12" s="48"/>
      <c r="C12" s="155"/>
      <c r="D12" s="48"/>
      <c r="E12" s="150"/>
      <c r="F12" s="150"/>
      <c r="G12" s="150"/>
      <c r="H12" s="150"/>
      <c r="I12" s="150"/>
      <c r="J12" s="150"/>
      <c r="K12" s="150"/>
      <c r="L12" s="59"/>
      <c r="M12" s="59"/>
    </row>
    <row r="13" spans="2:13" ht="44.25" customHeight="1">
      <c r="B13" s="48"/>
      <c r="C13" s="157" t="s">
        <v>480</v>
      </c>
      <c r="D13" s="48"/>
      <c r="E13" s="149" t="s">
        <v>22</v>
      </c>
      <c r="F13" s="112" t="s">
        <v>23</v>
      </c>
      <c r="G13" s="49"/>
      <c r="H13" s="149" t="s">
        <v>22</v>
      </c>
      <c r="I13" s="112" t="s">
        <v>23</v>
      </c>
      <c r="J13" s="49"/>
      <c r="K13" s="161" t="s">
        <v>156</v>
      </c>
      <c r="L13" s="113" t="s">
        <v>38</v>
      </c>
      <c r="M13" s="59"/>
    </row>
    <row r="14" spans="2:13" ht="18">
      <c r="B14" s="65">
        <v>1</v>
      </c>
      <c r="C14" s="160" t="s">
        <v>171</v>
      </c>
      <c r="D14" s="107"/>
      <c r="E14" s="16"/>
      <c r="F14" s="93"/>
      <c r="G14" s="49"/>
      <c r="H14" s="16"/>
      <c r="I14" s="93"/>
      <c r="J14" s="49"/>
      <c r="K14" s="121"/>
      <c r="L14" s="59"/>
      <c r="M14" s="59"/>
    </row>
    <row r="15" spans="2:13" ht="18">
      <c r="B15" s="65">
        <v>2</v>
      </c>
      <c r="C15" s="160" t="s">
        <v>172</v>
      </c>
      <c r="D15" s="107"/>
      <c r="E15" s="16"/>
      <c r="F15" s="93"/>
      <c r="G15" s="49"/>
      <c r="H15" s="16"/>
      <c r="I15" s="93"/>
      <c r="J15" s="49"/>
      <c r="K15" s="121"/>
      <c r="L15" s="59"/>
      <c r="M15" s="59"/>
    </row>
    <row r="16" spans="2:13" ht="18">
      <c r="B16" s="65">
        <v>3</v>
      </c>
      <c r="C16" s="156" t="s">
        <v>169</v>
      </c>
      <c r="D16" s="107"/>
      <c r="E16" s="16"/>
      <c r="F16" s="93"/>
      <c r="G16" s="49"/>
      <c r="H16" s="16"/>
      <c r="I16" s="93"/>
      <c r="J16" s="49"/>
      <c r="K16" s="121"/>
      <c r="L16" s="59"/>
      <c r="M16" s="59"/>
    </row>
    <row r="17" spans="2:13" ht="18">
      <c r="B17" s="65">
        <v>4</v>
      </c>
      <c r="C17" s="156" t="s">
        <v>170</v>
      </c>
      <c r="D17" s="107"/>
      <c r="E17" s="16"/>
      <c r="F17" s="73"/>
      <c r="G17" s="114"/>
      <c r="H17" s="16"/>
      <c r="I17" s="114"/>
      <c r="J17" s="114"/>
      <c r="K17" s="121"/>
      <c r="L17" s="59"/>
      <c r="M17" s="59"/>
    </row>
    <row r="18" spans="2:13" ht="18">
      <c r="C18" s="3"/>
      <c r="D18" s="107"/>
      <c r="E18" s="16"/>
      <c r="F18" s="73"/>
      <c r="G18" s="114"/>
      <c r="H18" s="16"/>
      <c r="I18" s="114"/>
      <c r="J18" s="114"/>
      <c r="K18" s="16"/>
    </row>
    <row r="19" spans="2:13" ht="18.75" thickBot="1">
      <c r="B19" s="162">
        <v>5</v>
      </c>
      <c r="C19" s="172" t="s">
        <v>24</v>
      </c>
      <c r="D19" s="166"/>
      <c r="E19" s="168"/>
      <c r="F19" s="169"/>
      <c r="G19" s="33"/>
      <c r="H19" s="168"/>
      <c r="I19" s="169"/>
      <c r="J19" s="33"/>
      <c r="K19" s="168"/>
      <c r="L19" s="171"/>
    </row>
    <row r="20" spans="2:13" ht="18.75" thickTop="1">
      <c r="B20" s="44"/>
      <c r="C20" s="151"/>
      <c r="D20" s="44"/>
      <c r="E20" s="15"/>
      <c r="F20" s="73"/>
      <c r="G20" s="152"/>
      <c r="H20" s="15"/>
      <c r="I20" s="152"/>
      <c r="J20" s="152"/>
      <c r="K20" s="15"/>
      <c r="L20" s="44"/>
      <c r="M20" s="44"/>
    </row>
    <row r="21" spans="2:13" ht="18">
      <c r="B21" s="44"/>
      <c r="C21" s="151"/>
      <c r="D21" s="44"/>
      <c r="E21" s="15"/>
      <c r="F21" s="73"/>
      <c r="G21" s="152"/>
      <c r="H21" s="15"/>
      <c r="I21" s="152"/>
      <c r="J21" s="152"/>
      <c r="K21" s="15"/>
      <c r="L21" s="44"/>
      <c r="M21" s="44"/>
    </row>
    <row r="22" spans="2:13" ht="18">
      <c r="B22" s="44"/>
      <c r="C22" s="151"/>
      <c r="D22" s="44"/>
      <c r="E22" s="15"/>
      <c r="F22" s="73"/>
      <c r="G22" s="152"/>
      <c r="H22" s="15"/>
      <c r="I22" s="152"/>
      <c r="J22" s="152"/>
      <c r="K22" s="15"/>
      <c r="L22" s="44"/>
      <c r="M22" s="44"/>
    </row>
    <row r="23" spans="2:13" ht="18">
      <c r="B23" s="44"/>
      <c r="C23" s="151"/>
      <c r="D23" s="44"/>
      <c r="E23" s="15"/>
      <c r="F23" s="73"/>
      <c r="G23" s="152"/>
      <c r="H23" s="15"/>
      <c r="I23" s="152"/>
      <c r="J23" s="152"/>
      <c r="K23" s="15"/>
      <c r="L23" s="44"/>
      <c r="M23" s="44"/>
    </row>
    <row r="24" spans="2:13" ht="18">
      <c r="B24" s="44"/>
      <c r="C24" s="151"/>
      <c r="D24" s="44"/>
      <c r="E24" s="15"/>
      <c r="F24" s="73"/>
      <c r="G24" s="152"/>
      <c r="H24" s="15"/>
      <c r="I24" s="152"/>
      <c r="J24" s="152"/>
      <c r="K24" s="15"/>
      <c r="L24" s="44"/>
      <c r="M24" s="44"/>
    </row>
    <row r="25" spans="2:13" ht="18">
      <c r="B25" s="44"/>
      <c r="C25" s="151"/>
      <c r="D25" s="44"/>
      <c r="E25" s="15"/>
      <c r="F25" s="73"/>
      <c r="G25" s="152"/>
      <c r="H25" s="15"/>
      <c r="I25" s="152"/>
      <c r="J25" s="152"/>
      <c r="K25" s="15"/>
      <c r="L25" s="44"/>
      <c r="M25" s="44"/>
    </row>
    <row r="26" spans="2:13" ht="18">
      <c r="B26" s="44"/>
      <c r="C26" s="151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51"/>
      <c r="D27" s="44"/>
      <c r="E27" s="15"/>
      <c r="F27" s="73"/>
      <c r="G27" s="152"/>
      <c r="H27" s="15"/>
      <c r="I27" s="152"/>
      <c r="J27" s="152"/>
      <c r="K27" s="15"/>
      <c r="L27" s="44"/>
      <c r="M27" s="44"/>
    </row>
    <row r="28" spans="2:13">
      <c r="B28" s="44"/>
      <c r="C28" s="151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view="pageBreakPreview" zoomScale="60" zoomScaleNormal="70" workbookViewId="0"/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20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103</v>
      </c>
      <c r="C7" s="42"/>
      <c r="D7" s="42"/>
      <c r="E7" s="42"/>
      <c r="F7" s="49"/>
      <c r="G7" s="93"/>
      <c r="H7" s="49"/>
      <c r="I7" s="49"/>
      <c r="J7" s="93"/>
      <c r="K7" s="49"/>
      <c r="L7" s="49"/>
      <c r="M7" s="93"/>
      <c r="N7" s="49"/>
    </row>
    <row r="8" spans="1:16" ht="26.25" customHeight="1">
      <c r="B8" s="2"/>
      <c r="C8" s="1"/>
      <c r="D8" s="1"/>
      <c r="E8" s="1"/>
      <c r="F8" s="72"/>
      <c r="G8" s="93"/>
      <c r="H8" s="49"/>
      <c r="I8" s="49"/>
      <c r="J8" s="93"/>
      <c r="K8" s="49"/>
      <c r="L8" s="49"/>
      <c r="M8" s="93"/>
      <c r="N8" s="49"/>
    </row>
    <row r="9" spans="1:16" s="9" customFormat="1" ht="18">
      <c r="B9" s="5" t="s">
        <v>17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4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2"/>
      <c r="D11" s="102"/>
      <c r="E11" s="454" t="s">
        <v>82</v>
      </c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6"/>
    </row>
    <row r="12" spans="1:16" s="48" customFormat="1" ht="18">
      <c r="B12" s="94"/>
      <c r="C12" s="61"/>
      <c r="E12" s="93" t="s">
        <v>83</v>
      </c>
      <c r="F12" s="103" t="s">
        <v>84</v>
      </c>
      <c r="G12" s="103" t="s">
        <v>85</v>
      </c>
      <c r="H12" s="103" t="s">
        <v>86</v>
      </c>
      <c r="I12" s="103" t="s">
        <v>87</v>
      </c>
      <c r="J12" s="103" t="s">
        <v>88</v>
      </c>
      <c r="K12" s="103" t="s">
        <v>89</v>
      </c>
      <c r="L12" s="103" t="s">
        <v>90</v>
      </c>
      <c r="M12" s="103" t="s">
        <v>118</v>
      </c>
      <c r="N12" s="103" t="s">
        <v>117</v>
      </c>
      <c r="O12" s="103" t="s">
        <v>119</v>
      </c>
      <c r="P12" s="103" t="s">
        <v>120</v>
      </c>
    </row>
    <row r="13" spans="1:16" s="48" customFormat="1" ht="25.15" customHeight="1">
      <c r="B13" s="457" t="s">
        <v>91</v>
      </c>
      <c r="C13" s="104" t="s">
        <v>92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458"/>
      <c r="C14" s="105" t="s">
        <v>109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458"/>
      <c r="C15" s="105" t="s">
        <v>110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458"/>
      <c r="C16" s="105" t="s">
        <v>111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5" customFormat="1" ht="25.15" customHeight="1">
      <c r="B17" s="458"/>
      <c r="C17" s="105" t="s">
        <v>112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2:14" s="59" customFormat="1" ht="25.15" customHeight="1">
      <c r="B18" s="458"/>
      <c r="C18" s="105" t="s">
        <v>113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458"/>
      <c r="C19" s="105" t="s">
        <v>114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458"/>
      <c r="C20" s="105" t="s">
        <v>115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458"/>
      <c r="C21" s="105" t="s">
        <v>116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459"/>
      <c r="C22" s="104" t="s">
        <v>93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6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7"/>
      <c r="C24" s="60"/>
      <c r="D24" s="95"/>
      <c r="E24" s="95"/>
      <c r="F24" s="98"/>
      <c r="G24" s="98"/>
      <c r="H24" s="98"/>
      <c r="I24" s="98"/>
      <c r="J24" s="98"/>
      <c r="K24" s="98"/>
      <c r="L24" s="98"/>
      <c r="M24" s="98"/>
      <c r="N24" s="98"/>
    </row>
    <row r="25" spans="2:14" ht="25.15" customHeight="1">
      <c r="B25" s="99" t="s">
        <v>94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9" t="s">
        <v>484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95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2" footer="0.3"/>
  <pageSetup scale="54" fitToHeight="0" orientation="landscape" r:id="rId1"/>
  <headerFooter>
    <oddHeader>&amp;C&amp;"-,Bold"&amp;72&amp;K01+034DRAFT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view="pageBreakPreview" zoomScale="60" zoomScaleNormal="70" workbookViewId="0"/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20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104</v>
      </c>
      <c r="C7" s="42"/>
      <c r="D7" s="42"/>
      <c r="E7" s="42"/>
      <c r="F7" s="49"/>
      <c r="G7" s="93"/>
      <c r="H7" s="49"/>
      <c r="I7" s="49"/>
      <c r="J7" s="93"/>
      <c r="K7" s="49"/>
      <c r="L7" s="49"/>
      <c r="M7" s="93"/>
      <c r="N7" s="93"/>
      <c r="O7" s="93"/>
      <c r="P7" s="49"/>
    </row>
    <row r="8" spans="2:16" ht="26.25" customHeight="1">
      <c r="B8" s="2"/>
      <c r="C8" s="1"/>
      <c r="D8" s="1"/>
      <c r="E8" s="1"/>
      <c r="F8" s="72"/>
      <c r="G8" s="93"/>
      <c r="H8" s="49"/>
      <c r="I8" s="49"/>
      <c r="J8" s="93"/>
      <c r="K8" s="49"/>
      <c r="L8" s="49"/>
      <c r="M8" s="93"/>
      <c r="N8" s="93"/>
      <c r="O8" s="93"/>
      <c r="P8" s="49"/>
    </row>
    <row r="9" spans="2:16" s="9" customFormat="1" ht="23.25">
      <c r="B9" s="50" t="s">
        <v>481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8">
      <c r="B10" s="94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2"/>
      <c r="D11" s="102"/>
      <c r="E11" s="454" t="s">
        <v>82</v>
      </c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6"/>
    </row>
    <row r="12" spans="2:16" s="48" customFormat="1" ht="18">
      <c r="B12" s="94"/>
      <c r="C12" s="61"/>
      <c r="E12" s="93" t="s">
        <v>83</v>
      </c>
      <c r="F12" s="103" t="s">
        <v>84</v>
      </c>
      <c r="G12" s="103" t="s">
        <v>85</v>
      </c>
      <c r="H12" s="103" t="s">
        <v>86</v>
      </c>
      <c r="I12" s="103" t="s">
        <v>87</v>
      </c>
      <c r="J12" s="103" t="s">
        <v>88</v>
      </c>
      <c r="K12" s="103" t="s">
        <v>89</v>
      </c>
      <c r="L12" s="103" t="s">
        <v>90</v>
      </c>
      <c r="M12" s="103" t="s">
        <v>118</v>
      </c>
      <c r="N12" s="103" t="s">
        <v>117</v>
      </c>
      <c r="O12" s="103" t="s">
        <v>119</v>
      </c>
      <c r="P12" s="103" t="s">
        <v>120</v>
      </c>
    </row>
    <row r="13" spans="2:16" s="48" customFormat="1" ht="25.15" customHeight="1">
      <c r="B13" s="457" t="s">
        <v>91</v>
      </c>
      <c r="C13" s="104" t="s">
        <v>92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458"/>
      <c r="C14" s="105" t="s">
        <v>109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458"/>
      <c r="C15" s="105" t="s">
        <v>110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458"/>
      <c r="C16" s="105" t="s">
        <v>111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458"/>
      <c r="C17" s="105" t="s">
        <v>112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458"/>
      <c r="C18" s="105" t="s">
        <v>113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458"/>
      <c r="C19" s="105" t="s">
        <v>114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458"/>
      <c r="C20" s="105" t="s">
        <v>115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5" customFormat="1" ht="25.15" customHeight="1">
      <c r="B21" s="458"/>
      <c r="C21" s="105" t="s">
        <v>116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2:16" s="59" customFormat="1" ht="25.15" customHeight="1">
      <c r="B22" s="459"/>
      <c r="C22" s="104" t="s">
        <v>93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6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9" t="s">
        <v>482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8">
      <c r="B25" s="68"/>
      <c r="C25" s="60"/>
      <c r="D25" s="1"/>
      <c r="E25" s="1" t="s">
        <v>95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483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4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2"/>
      <c r="D29" s="102"/>
      <c r="E29" s="454" t="s">
        <v>82</v>
      </c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6"/>
    </row>
    <row r="30" spans="2:16" s="48" customFormat="1" ht="18">
      <c r="B30" s="94"/>
      <c r="C30" s="61"/>
      <c r="E30" s="93" t="s">
        <v>83</v>
      </c>
      <c r="F30" s="103" t="s">
        <v>84</v>
      </c>
      <c r="G30" s="103" t="s">
        <v>85</v>
      </c>
      <c r="H30" s="103" t="s">
        <v>86</v>
      </c>
      <c r="I30" s="103" t="s">
        <v>87</v>
      </c>
      <c r="J30" s="103" t="s">
        <v>88</v>
      </c>
      <c r="K30" s="103" t="s">
        <v>89</v>
      </c>
      <c r="L30" s="103" t="s">
        <v>90</v>
      </c>
      <c r="M30" s="103" t="s">
        <v>118</v>
      </c>
      <c r="N30" s="103" t="s">
        <v>117</v>
      </c>
      <c r="O30" s="103" t="s">
        <v>119</v>
      </c>
      <c r="P30" s="103" t="s">
        <v>120</v>
      </c>
    </row>
    <row r="31" spans="2:16" s="48" customFormat="1" ht="25.15" customHeight="1">
      <c r="B31" s="457" t="s">
        <v>91</v>
      </c>
      <c r="C31" s="104" t="s">
        <v>92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458"/>
      <c r="C32" s="105" t="s">
        <v>109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458"/>
      <c r="C33" s="105" t="s">
        <v>110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458"/>
      <c r="C34" s="105" t="s">
        <v>111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458"/>
      <c r="C35" s="105" t="s">
        <v>112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458"/>
      <c r="C36" s="105" t="s">
        <v>113</v>
      </c>
      <c r="H36" s="46"/>
      <c r="I36" s="46"/>
      <c r="J36" s="46"/>
    </row>
    <row r="37" spans="2:16" ht="25.15" customHeight="1">
      <c r="B37" s="458"/>
      <c r="C37" s="105" t="s">
        <v>114</v>
      </c>
      <c r="H37" s="46"/>
      <c r="I37" s="46"/>
      <c r="J37" s="46"/>
    </row>
    <row r="38" spans="2:16" ht="25.15" customHeight="1">
      <c r="B38" s="458"/>
      <c r="C38" s="105" t="s">
        <v>115</v>
      </c>
      <c r="H38" s="46"/>
      <c r="I38" s="46"/>
      <c r="J38" s="46"/>
    </row>
    <row r="39" spans="2:16" ht="25.15" customHeight="1">
      <c r="B39" s="458"/>
      <c r="C39" s="105" t="s">
        <v>116</v>
      </c>
      <c r="H39" s="46"/>
      <c r="I39" s="46"/>
      <c r="J39" s="46"/>
    </row>
    <row r="40" spans="2:16" ht="25.15" customHeight="1">
      <c r="B40" s="459"/>
      <c r="C40" s="104" t="s">
        <v>93</v>
      </c>
      <c r="H40" s="46"/>
      <c r="I40" s="46"/>
      <c r="J40" s="46"/>
    </row>
    <row r="41" spans="2:16">
      <c r="H41" s="46"/>
      <c r="I41" s="46"/>
      <c r="J41" s="46"/>
    </row>
    <row r="42" spans="2:16">
      <c r="B42" s="99" t="s">
        <v>482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2" footer="0.3"/>
  <pageSetup scale="53" fitToHeight="0" orientation="landscape" r:id="rId1"/>
  <headerFooter>
    <oddHeader>&amp;C&amp;"-,Bold"&amp;72&amp;K01+034DRAFT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view="pageBreakPreview" zoomScale="60" zoomScaleNormal="60" workbookViewId="0"/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411" t="s">
        <v>125</v>
      </c>
      <c r="C2" s="411"/>
      <c r="D2" s="411"/>
      <c r="E2" s="411"/>
      <c r="F2" s="411"/>
      <c r="G2" s="411"/>
      <c r="H2" s="411"/>
      <c r="I2" s="411"/>
      <c r="J2" s="177"/>
      <c r="K2" s="177"/>
      <c r="L2" s="177"/>
      <c r="M2" s="177"/>
      <c r="N2" s="177"/>
    </row>
    <row r="3" spans="1:14" ht="27.75">
      <c r="A3" s="1"/>
      <c r="B3" s="412" t="s">
        <v>0</v>
      </c>
      <c r="C3" s="412"/>
      <c r="D3" s="412"/>
      <c r="E3" s="412"/>
      <c r="F3" s="412"/>
      <c r="G3" s="412"/>
      <c r="H3" s="412"/>
      <c r="I3" s="412"/>
      <c r="J3" s="178"/>
      <c r="K3" s="178"/>
      <c r="L3" s="178"/>
      <c r="M3" s="178"/>
      <c r="N3" s="178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17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12</v>
      </c>
      <c r="C6" s="76"/>
      <c r="D6" s="76"/>
      <c r="E6" s="76"/>
      <c r="F6" s="76"/>
    </row>
    <row r="7" spans="1:14" ht="26.25">
      <c r="B7" s="87" t="s">
        <v>70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20</v>
      </c>
      <c r="C10" s="79"/>
      <c r="E10" s="461" t="s">
        <v>64</v>
      </c>
      <c r="F10" s="462"/>
      <c r="G10" s="462"/>
      <c r="H10" s="462"/>
      <c r="I10" s="463"/>
    </row>
    <row r="11" spans="1:14" ht="51" customHeight="1">
      <c r="B11" s="464" t="s">
        <v>485</v>
      </c>
      <c r="C11" s="464"/>
      <c r="E11" s="85" t="s">
        <v>22</v>
      </c>
      <c r="F11" s="86" t="s">
        <v>63</v>
      </c>
      <c r="G11" s="85" t="s">
        <v>38</v>
      </c>
      <c r="H11" s="85" t="s">
        <v>15</v>
      </c>
      <c r="I11" s="85" t="s">
        <v>23</v>
      </c>
    </row>
    <row r="12" spans="1:14">
      <c r="B12" s="460" t="s">
        <v>36</v>
      </c>
      <c r="C12" s="80" t="s">
        <v>34</v>
      </c>
    </row>
    <row r="13" spans="1:14">
      <c r="B13" s="460"/>
      <c r="C13" s="80" t="s">
        <v>60</v>
      </c>
    </row>
    <row r="14" spans="1:14">
      <c r="B14" s="460"/>
      <c r="C14" s="80" t="s">
        <v>35</v>
      </c>
    </row>
    <row r="15" spans="1:14" ht="15" customHeight="1">
      <c r="B15" s="83"/>
      <c r="C15" s="83"/>
      <c r="D15" s="83"/>
      <c r="E15" s="83"/>
      <c r="F15" s="83"/>
      <c r="G15" s="83"/>
      <c r="H15" s="83"/>
      <c r="I15" s="83"/>
    </row>
    <row r="16" spans="1:14">
      <c r="B16" s="460" t="s">
        <v>62</v>
      </c>
      <c r="C16" s="80" t="s">
        <v>34</v>
      </c>
    </row>
    <row r="17" spans="2:9">
      <c r="B17" s="460"/>
      <c r="C17" s="80" t="s">
        <v>60</v>
      </c>
    </row>
    <row r="18" spans="2:9">
      <c r="B18" s="460"/>
      <c r="C18" s="80" t="s">
        <v>35</v>
      </c>
    </row>
    <row r="19" spans="2:9" ht="15" customHeight="1">
      <c r="B19" s="83"/>
      <c r="C19" s="83"/>
      <c r="D19" s="83"/>
      <c r="E19" s="83"/>
      <c r="F19" s="83"/>
      <c r="G19" s="83"/>
      <c r="H19" s="83"/>
      <c r="I19" s="83"/>
    </row>
    <row r="20" spans="2:9">
      <c r="B20" s="460" t="s">
        <v>61</v>
      </c>
      <c r="C20" s="80" t="s">
        <v>34</v>
      </c>
    </row>
    <row r="21" spans="2:9">
      <c r="B21" s="460"/>
      <c r="C21" s="80" t="s">
        <v>60</v>
      </c>
    </row>
    <row r="22" spans="2:9">
      <c r="B22" s="460"/>
      <c r="C22" s="80" t="s">
        <v>35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1" bottom="0.75" header="0.3" footer="0.3"/>
  <pageSetup scale="71" fitToHeight="0" orientation="landscape" r:id="rId1"/>
  <headerFooter>
    <oddHeader>&amp;C&amp;"-,Bold"&amp;72&amp;K01+033DRAFT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view="pageBreakPreview" zoomScale="60" zoomScaleNormal="50" workbookViewId="0"/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177"/>
      <c r="L2" s="177"/>
      <c r="M2" s="177"/>
      <c r="N2" s="177"/>
      <c r="O2" s="177"/>
      <c r="P2" s="177"/>
      <c r="Q2" s="177"/>
      <c r="R2" s="177"/>
    </row>
    <row r="3" spans="1:18" ht="27.75">
      <c r="A3" s="1"/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178"/>
      <c r="L3" s="178"/>
      <c r="M3" s="178"/>
      <c r="N3" s="178"/>
      <c r="O3" s="178"/>
      <c r="P3" s="178"/>
      <c r="Q3" s="178"/>
      <c r="R3" s="17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7" t="s">
        <v>71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20</v>
      </c>
      <c r="C11" s="79"/>
      <c r="F11" s="461" t="s">
        <v>64</v>
      </c>
      <c r="G11" s="462"/>
      <c r="H11" s="462"/>
      <c r="I11" s="462"/>
      <c r="J11" s="463"/>
      <c r="K11" s="80"/>
    </row>
    <row r="12" spans="1:18" ht="70.5" customHeight="1">
      <c r="B12" s="464" t="s">
        <v>485</v>
      </c>
      <c r="C12" s="464"/>
      <c r="D12" s="464"/>
      <c r="F12" s="90" t="s">
        <v>22</v>
      </c>
      <c r="G12" s="81" t="s">
        <v>79</v>
      </c>
      <c r="H12" s="90" t="s">
        <v>80</v>
      </c>
      <c r="I12" s="90" t="s">
        <v>15</v>
      </c>
      <c r="J12" s="90" t="s">
        <v>23</v>
      </c>
      <c r="K12" s="91"/>
    </row>
    <row r="13" spans="1:18">
      <c r="B13" s="465" t="s">
        <v>36</v>
      </c>
      <c r="C13" s="460" t="s">
        <v>69</v>
      </c>
      <c r="D13" s="80" t="s">
        <v>67</v>
      </c>
      <c r="K13" s="21"/>
    </row>
    <row r="14" spans="1:18">
      <c r="B14" s="465"/>
      <c r="C14" s="460"/>
      <c r="D14" s="80" t="s">
        <v>66</v>
      </c>
      <c r="K14" s="21"/>
    </row>
    <row r="15" spans="1:18">
      <c r="B15" s="465"/>
      <c r="C15" s="460"/>
      <c r="D15" s="80" t="s">
        <v>65</v>
      </c>
      <c r="K15" s="21"/>
    </row>
    <row r="16" spans="1:18" ht="15" customHeight="1">
      <c r="B16" s="465"/>
      <c r="C16" s="88"/>
      <c r="D16" s="88"/>
      <c r="E16" s="82"/>
      <c r="F16" s="82"/>
      <c r="G16" s="82"/>
      <c r="H16" s="82"/>
      <c r="I16" s="82"/>
      <c r="J16" s="82"/>
      <c r="K16" s="21"/>
    </row>
    <row r="17" spans="2:11">
      <c r="B17" s="465"/>
      <c r="C17" s="460" t="s">
        <v>68</v>
      </c>
      <c r="D17" s="80" t="s">
        <v>67</v>
      </c>
      <c r="K17" s="21"/>
    </row>
    <row r="18" spans="2:11">
      <c r="B18" s="465"/>
      <c r="C18" s="460"/>
      <c r="D18" s="80" t="s">
        <v>66</v>
      </c>
      <c r="K18" s="21"/>
    </row>
    <row r="19" spans="2:11">
      <c r="B19" s="465"/>
      <c r="C19" s="460"/>
      <c r="D19" s="80" t="s">
        <v>65</v>
      </c>
      <c r="K19" s="21"/>
    </row>
    <row r="20" spans="2:11" ht="15" customHeight="1">
      <c r="B20" s="89"/>
      <c r="C20" s="83"/>
      <c r="D20" s="84"/>
      <c r="E20" s="78"/>
      <c r="F20" s="78"/>
      <c r="G20" s="78"/>
      <c r="H20" s="78"/>
      <c r="I20" s="78"/>
      <c r="J20" s="78"/>
      <c r="K20" s="21"/>
    </row>
    <row r="21" spans="2:11">
      <c r="B21" s="465" t="s">
        <v>62</v>
      </c>
      <c r="C21" s="460" t="s">
        <v>69</v>
      </c>
      <c r="D21" s="80" t="s">
        <v>67</v>
      </c>
      <c r="K21" s="21"/>
    </row>
    <row r="22" spans="2:11">
      <c r="B22" s="465"/>
      <c r="C22" s="460"/>
      <c r="D22" s="80" t="s">
        <v>66</v>
      </c>
      <c r="K22" s="21"/>
    </row>
    <row r="23" spans="2:11">
      <c r="B23" s="465"/>
      <c r="C23" s="460"/>
      <c r="D23" s="80" t="s">
        <v>65</v>
      </c>
      <c r="K23" s="21"/>
    </row>
    <row r="24" spans="2:11" ht="15" customHeight="1">
      <c r="B24" s="465"/>
      <c r="C24" s="88"/>
      <c r="D24" s="88"/>
      <c r="E24" s="82"/>
      <c r="F24" s="82"/>
      <c r="G24" s="82"/>
      <c r="H24" s="82"/>
      <c r="I24" s="82"/>
      <c r="J24" s="82"/>
      <c r="K24" s="21"/>
    </row>
    <row r="25" spans="2:11">
      <c r="B25" s="465"/>
      <c r="C25" s="460" t="s">
        <v>68</v>
      </c>
      <c r="D25" s="80" t="s">
        <v>67</v>
      </c>
      <c r="K25" s="21"/>
    </row>
    <row r="26" spans="2:11">
      <c r="B26" s="465"/>
      <c r="C26" s="460"/>
      <c r="D26" s="80" t="s">
        <v>66</v>
      </c>
      <c r="K26" s="21"/>
    </row>
    <row r="27" spans="2:11">
      <c r="B27" s="465"/>
      <c r="C27" s="460"/>
      <c r="D27" s="80" t="s">
        <v>65</v>
      </c>
      <c r="K27" s="21"/>
    </row>
    <row r="28" spans="2:11" ht="15" customHeight="1">
      <c r="B28" s="89"/>
      <c r="C28" s="83"/>
      <c r="D28" s="84"/>
      <c r="E28" s="78"/>
      <c r="F28" s="78"/>
      <c r="G28" s="78"/>
      <c r="H28" s="78"/>
      <c r="I28" s="78"/>
      <c r="J28" s="78"/>
      <c r="K28" s="21"/>
    </row>
    <row r="29" spans="2:11">
      <c r="B29" s="465" t="s">
        <v>61</v>
      </c>
      <c r="C29" s="460" t="s">
        <v>69</v>
      </c>
      <c r="D29" s="80" t="s">
        <v>67</v>
      </c>
      <c r="K29" s="21"/>
    </row>
    <row r="30" spans="2:11">
      <c r="B30" s="465"/>
      <c r="C30" s="460"/>
      <c r="D30" s="80" t="s">
        <v>66</v>
      </c>
      <c r="K30" s="21"/>
    </row>
    <row r="31" spans="2:11">
      <c r="B31" s="465"/>
      <c r="C31" s="460"/>
      <c r="D31" s="80" t="s">
        <v>65</v>
      </c>
      <c r="K31" s="21"/>
    </row>
    <row r="32" spans="2:11" ht="15" customHeight="1">
      <c r="B32" s="465"/>
      <c r="C32" s="88"/>
      <c r="D32" s="88"/>
      <c r="E32" s="82"/>
      <c r="F32" s="82"/>
      <c r="G32" s="82"/>
      <c r="H32" s="82"/>
      <c r="I32" s="82"/>
      <c r="J32" s="82"/>
      <c r="K32" s="21"/>
    </row>
    <row r="33" spans="2:11">
      <c r="B33" s="465"/>
      <c r="C33" s="460" t="s">
        <v>68</v>
      </c>
      <c r="D33" s="80" t="s">
        <v>67</v>
      </c>
      <c r="K33" s="21"/>
    </row>
    <row r="34" spans="2:11">
      <c r="B34" s="465"/>
      <c r="C34" s="460"/>
      <c r="D34" s="80" t="s">
        <v>66</v>
      </c>
      <c r="K34" s="21"/>
    </row>
    <row r="35" spans="2:11">
      <c r="B35" s="465"/>
      <c r="C35" s="460"/>
      <c r="D35" s="80" t="s">
        <v>65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57" orientation="landscape" r:id="rId1"/>
  <headerFooter>
    <oddHeader>&amp;C&amp;"-,Bold"&amp;72&amp;K01+034DRAFT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view="pageBreakPreview" zoomScale="60" zoomScaleNormal="47" workbookViewId="0"/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177"/>
      <c r="L2" s="177"/>
      <c r="M2" s="177"/>
      <c r="N2" s="177"/>
      <c r="O2" s="177"/>
      <c r="P2" s="177"/>
      <c r="Q2" s="177"/>
      <c r="R2" s="177"/>
    </row>
    <row r="3" spans="1:18" ht="27.75">
      <c r="A3" s="1"/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178"/>
      <c r="L3" s="178"/>
      <c r="M3" s="178"/>
      <c r="N3" s="178"/>
      <c r="O3" s="178"/>
      <c r="P3" s="178"/>
      <c r="Q3" s="178"/>
      <c r="R3" s="17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7" t="s">
        <v>72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20</v>
      </c>
      <c r="C11" s="79"/>
      <c r="F11" s="461" t="s">
        <v>64</v>
      </c>
      <c r="G11" s="462"/>
      <c r="H11" s="462"/>
      <c r="I11" s="462"/>
      <c r="J11" s="463"/>
    </row>
    <row r="12" spans="1:18" ht="54">
      <c r="B12" s="464" t="s">
        <v>485</v>
      </c>
      <c r="C12" s="464"/>
      <c r="D12" s="464"/>
      <c r="F12" s="90" t="s">
        <v>22</v>
      </c>
      <c r="G12" s="81" t="s">
        <v>79</v>
      </c>
      <c r="H12" s="90" t="s">
        <v>80</v>
      </c>
      <c r="I12" s="90" t="s">
        <v>15</v>
      </c>
      <c r="J12" s="90" t="s">
        <v>23</v>
      </c>
    </row>
    <row r="13" spans="1:18">
      <c r="B13" s="465" t="s">
        <v>34</v>
      </c>
      <c r="C13" s="460" t="s">
        <v>69</v>
      </c>
      <c r="D13" s="80" t="s">
        <v>67</v>
      </c>
    </row>
    <row r="14" spans="1:18">
      <c r="B14" s="465"/>
      <c r="C14" s="460"/>
      <c r="D14" s="80" t="s">
        <v>66</v>
      </c>
    </row>
    <row r="15" spans="1:18">
      <c r="B15" s="465"/>
      <c r="C15" s="460"/>
      <c r="D15" s="80" t="s">
        <v>65</v>
      </c>
    </row>
    <row r="16" spans="1:18" ht="9.9499999999999993" customHeight="1">
      <c r="B16" s="465"/>
      <c r="C16" s="88"/>
      <c r="D16" s="82"/>
      <c r="E16" s="82"/>
      <c r="F16" s="82"/>
      <c r="G16" s="82"/>
      <c r="H16" s="82"/>
      <c r="I16" s="82"/>
      <c r="J16" s="82"/>
    </row>
    <row r="17" spans="2:10">
      <c r="B17" s="465"/>
      <c r="C17" s="460" t="s">
        <v>68</v>
      </c>
      <c r="D17" s="80" t="s">
        <v>67</v>
      </c>
    </row>
    <row r="18" spans="2:10">
      <c r="B18" s="465"/>
      <c r="C18" s="460"/>
      <c r="D18" s="80" t="s">
        <v>66</v>
      </c>
    </row>
    <row r="19" spans="2:10">
      <c r="B19" s="465"/>
      <c r="C19" s="460"/>
      <c r="D19" s="80" t="s">
        <v>65</v>
      </c>
    </row>
    <row r="20" spans="2:10" ht="15" customHeight="1">
      <c r="B20" s="89"/>
      <c r="C20" s="83"/>
      <c r="D20" s="84"/>
      <c r="E20" s="84"/>
      <c r="F20" s="84"/>
      <c r="G20" s="84"/>
      <c r="H20" s="84"/>
      <c r="I20" s="84"/>
      <c r="J20" s="84"/>
    </row>
    <row r="21" spans="2:10">
      <c r="B21" s="465" t="s">
        <v>60</v>
      </c>
      <c r="C21" s="460" t="s">
        <v>69</v>
      </c>
      <c r="D21" s="80" t="s">
        <v>67</v>
      </c>
    </row>
    <row r="22" spans="2:10">
      <c r="B22" s="465"/>
      <c r="C22" s="460"/>
      <c r="D22" s="80" t="s">
        <v>66</v>
      </c>
    </row>
    <row r="23" spans="2:10">
      <c r="B23" s="465"/>
      <c r="C23" s="460"/>
      <c r="D23" s="80" t="s">
        <v>65</v>
      </c>
    </row>
    <row r="24" spans="2:10" ht="9.9499999999999993" customHeight="1">
      <c r="B24" s="465"/>
      <c r="C24" s="88"/>
      <c r="D24" s="82"/>
      <c r="E24" s="82"/>
      <c r="F24" s="82"/>
      <c r="G24" s="82"/>
      <c r="H24" s="82"/>
      <c r="I24" s="82"/>
      <c r="J24" s="82"/>
    </row>
    <row r="25" spans="2:10">
      <c r="B25" s="465"/>
      <c r="C25" s="460" t="s">
        <v>68</v>
      </c>
      <c r="D25" s="80" t="s">
        <v>67</v>
      </c>
    </row>
    <row r="26" spans="2:10">
      <c r="B26" s="465"/>
      <c r="C26" s="460"/>
      <c r="D26" s="80" t="s">
        <v>66</v>
      </c>
    </row>
    <row r="27" spans="2:10">
      <c r="B27" s="465"/>
      <c r="C27" s="460"/>
      <c r="D27" s="80" t="s">
        <v>65</v>
      </c>
    </row>
    <row r="28" spans="2:10" ht="15" customHeight="1">
      <c r="B28" s="89"/>
      <c r="C28" s="83"/>
      <c r="D28" s="84"/>
      <c r="E28" s="89"/>
      <c r="F28" s="89"/>
      <c r="G28" s="89"/>
      <c r="H28" s="89"/>
      <c r="I28" s="89"/>
      <c r="J28" s="89"/>
    </row>
    <row r="29" spans="2:10">
      <c r="B29" s="465" t="s">
        <v>35</v>
      </c>
      <c r="C29" s="460" t="s">
        <v>69</v>
      </c>
      <c r="D29" s="80" t="s">
        <v>67</v>
      </c>
    </row>
    <row r="30" spans="2:10">
      <c r="B30" s="465"/>
      <c r="C30" s="460"/>
      <c r="D30" s="80" t="s">
        <v>66</v>
      </c>
    </row>
    <row r="31" spans="2:10">
      <c r="B31" s="465"/>
      <c r="C31" s="460"/>
      <c r="D31" s="80" t="s">
        <v>65</v>
      </c>
    </row>
    <row r="32" spans="2:10" ht="9.9499999999999993" customHeight="1">
      <c r="B32" s="465"/>
      <c r="C32" s="88"/>
      <c r="D32" s="82"/>
      <c r="E32" s="82"/>
      <c r="F32" s="82"/>
      <c r="G32" s="82"/>
      <c r="H32" s="82"/>
      <c r="I32" s="82"/>
      <c r="J32" s="82"/>
    </row>
    <row r="33" spans="2:4">
      <c r="B33" s="465"/>
      <c r="C33" s="460" t="s">
        <v>68</v>
      </c>
      <c r="D33" s="80" t="s">
        <v>67</v>
      </c>
    </row>
    <row r="34" spans="2:4">
      <c r="B34" s="465"/>
      <c r="C34" s="460"/>
      <c r="D34" s="80" t="s">
        <v>66</v>
      </c>
    </row>
    <row r="35" spans="2:4">
      <c r="B35" s="465"/>
      <c r="C35" s="460"/>
      <c r="D35" s="80" t="s">
        <v>65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63" fitToHeight="0" orientation="landscape" r:id="rId1"/>
  <headerFooter>
    <oddHeader>&amp;C&amp;"-,Bold"&amp;72&amp;K01+034DRAFT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80" zoomScaleNormal="80" workbookViewId="0"/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66" t="s">
        <v>358</v>
      </c>
      <c r="C7" s="467"/>
      <c r="D7" s="467"/>
      <c r="E7" s="467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26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.75">
      <c r="B9" s="196">
        <v>1</v>
      </c>
      <c r="C9" s="200" t="s">
        <v>359</v>
      </c>
      <c r="D9" s="5"/>
      <c r="E9" s="5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18">
      <c r="B10" s="196">
        <v>2</v>
      </c>
      <c r="C10" s="347" t="s">
        <v>360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7">
        <v>3</v>
      </c>
      <c r="C11" s="25" t="s">
        <v>472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9" customFormat="1" ht="18">
      <c r="B12" s="208">
        <v>4</v>
      </c>
      <c r="C12" s="32"/>
      <c r="D12" s="202" t="s">
        <v>186</v>
      </c>
      <c r="E12" s="204"/>
      <c r="F12" s="165"/>
      <c r="G12" s="204"/>
      <c r="H12" s="204"/>
      <c r="I12" s="204"/>
      <c r="J12" s="204"/>
      <c r="K12" s="204"/>
      <c r="L12" s="204"/>
      <c r="M12" s="204"/>
      <c r="N12" s="204"/>
      <c r="O12" s="204"/>
      <c r="P12" s="204"/>
    </row>
    <row r="13" spans="2:16" s="9" customFormat="1" ht="18">
      <c r="B13" s="207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207">
        <v>5</v>
      </c>
      <c r="C14" s="25" t="s">
        <v>361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207">
        <v>6</v>
      </c>
      <c r="C15" s="394" t="s">
        <v>473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8">
        <v>7</v>
      </c>
      <c r="C17" s="32"/>
      <c r="D17" s="202" t="s">
        <v>190</v>
      </c>
      <c r="E17" s="204"/>
      <c r="F17" s="165"/>
      <c r="G17" s="204"/>
      <c r="H17" s="204"/>
      <c r="I17" s="204"/>
      <c r="J17" s="204"/>
      <c r="K17" s="204"/>
      <c r="L17" s="204"/>
      <c r="M17" s="204"/>
      <c r="N17" s="204"/>
      <c r="O17" s="204"/>
      <c r="P17" s="204"/>
    </row>
    <row r="18" spans="2:16" s="9" customFormat="1" ht="18">
      <c r="B18" s="207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7">
        <v>8</v>
      </c>
      <c r="C19" s="25" t="s">
        <v>191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>
        <v>9</v>
      </c>
      <c r="C20" s="25" t="s">
        <v>192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7">
        <v>10</v>
      </c>
      <c r="C21" s="25" t="s">
        <v>362</v>
      </c>
      <c r="D21" s="5"/>
      <c r="E21" s="5"/>
      <c r="F21" s="16"/>
      <c r="G21" s="5"/>
      <c r="H21" s="5"/>
      <c r="I21" s="5" t="s">
        <v>17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207">
        <v>11</v>
      </c>
      <c r="C22" s="25" t="s">
        <v>363</v>
      </c>
      <c r="D22" s="5"/>
      <c r="E22" s="5"/>
      <c r="F22" s="16"/>
      <c r="G22" s="5"/>
      <c r="H22" s="5"/>
      <c r="I22" s="5" t="s">
        <v>17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12</v>
      </c>
      <c r="C23" s="25" t="s">
        <v>194</v>
      </c>
      <c r="D23" s="5"/>
      <c r="E23" s="5"/>
      <c r="F23" s="16"/>
      <c r="G23" s="5"/>
      <c r="H23" s="5"/>
      <c r="I23" s="5" t="s">
        <v>17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207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8">
        <v>13</v>
      </c>
      <c r="C25" s="204"/>
      <c r="D25" s="32" t="s">
        <v>196</v>
      </c>
      <c r="E25" s="204"/>
      <c r="F25" s="165"/>
      <c r="G25" s="204"/>
      <c r="H25" s="204"/>
      <c r="I25" s="204"/>
      <c r="J25" s="204"/>
      <c r="K25" s="204"/>
      <c r="L25" s="204"/>
      <c r="M25" s="204"/>
      <c r="N25" s="204"/>
      <c r="O25" s="204"/>
      <c r="P25" s="204"/>
    </row>
    <row r="26" spans="2:16" s="9" customFormat="1" ht="18">
      <c r="B26" s="207" t="s">
        <v>17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7">
        <v>14</v>
      </c>
      <c r="C27" s="25" t="s">
        <v>364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25" t="s">
        <v>198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9" customFormat="1" ht="18">
      <c r="B30" s="208">
        <v>16</v>
      </c>
      <c r="C30" s="32" t="s">
        <v>199</v>
      </c>
      <c r="D30" s="204"/>
      <c r="E30" s="204"/>
      <c r="F30" s="165"/>
      <c r="G30" s="204"/>
      <c r="H30" s="204"/>
      <c r="I30" s="204"/>
      <c r="J30" s="204"/>
      <c r="K30" s="204"/>
      <c r="L30" s="204"/>
      <c r="M30" s="204"/>
      <c r="N30" s="204"/>
      <c r="O30" s="204"/>
      <c r="P30" s="204"/>
    </row>
    <row r="31" spans="2:16" s="9" customFormat="1" ht="18">
      <c r="B31" s="207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200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201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7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8">
        <v>19</v>
      </c>
      <c r="C35" s="32" t="s">
        <v>202</v>
      </c>
      <c r="D35" s="204"/>
      <c r="E35" s="204"/>
      <c r="F35" s="165"/>
      <c r="G35" s="204"/>
      <c r="H35" s="204"/>
      <c r="I35" s="204"/>
      <c r="J35" s="204"/>
      <c r="K35" s="204"/>
      <c r="L35" s="204"/>
      <c r="M35" s="204"/>
      <c r="N35" s="204"/>
      <c r="O35" s="204"/>
      <c r="P35" s="204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11"/>
      <c r="C37" s="64" t="s">
        <v>365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11"/>
      <c r="C38" s="64" t="s">
        <v>469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2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15"/>
      <c r="D40" s="36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12"/>
    </row>
    <row r="42" spans="2:16" ht="18">
      <c r="B42" s="3"/>
      <c r="C42" s="212"/>
    </row>
    <row r="43" spans="2:16" ht="18">
      <c r="C43" s="212"/>
    </row>
    <row r="44" spans="2:16" ht="18">
      <c r="C44" s="212"/>
    </row>
    <row r="45" spans="2:16" ht="18">
      <c r="C45" s="212"/>
    </row>
    <row r="46" spans="2:16" ht="18">
      <c r="C46" s="212"/>
    </row>
    <row r="47" spans="2:16" ht="18">
      <c r="C47" s="212"/>
    </row>
    <row r="48" spans="2:16" ht="18">
      <c r="B48" s="3"/>
      <c r="C48" s="212"/>
    </row>
    <row r="49" spans="2:3" ht="18">
      <c r="B49" s="3"/>
      <c r="C49" s="212"/>
    </row>
    <row r="50" spans="2:3">
      <c r="B50" s="3"/>
      <c r="C50" s="213"/>
    </row>
    <row r="51" spans="2:3" ht="18">
      <c r="B51" s="3"/>
      <c r="C51" s="214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60" zoomScaleNormal="60" workbookViewId="0"/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14" t="s">
        <v>366</v>
      </c>
      <c r="B7" s="414"/>
      <c r="C7" s="414"/>
      <c r="D7" s="6" t="s">
        <v>25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26</v>
      </c>
    </row>
    <row r="8" spans="1:14" s="9" customFormat="1" ht="25.5" customHeight="1">
      <c r="A8" s="5"/>
      <c r="B8" s="181"/>
      <c r="C8" s="181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28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73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30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468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74</v>
      </c>
      <c r="C18" s="129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29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2"/>
    </row>
    <row r="20" spans="1:15" ht="20.100000000000001" customHeight="1">
      <c r="A20" s="24">
        <v>7</v>
      </c>
      <c r="B20" s="25" t="s">
        <v>14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81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18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  <c r="O24" s="1"/>
    </row>
    <row r="25" spans="1:15" ht="19.5" customHeight="1">
      <c r="A25" s="24">
        <v>11</v>
      </c>
      <c r="B25" s="60" t="s">
        <v>75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0"/>
      <c r="O26" s="1"/>
    </row>
    <row r="27" spans="1:15" ht="20.100000000000001" customHeight="1">
      <c r="A27" s="24"/>
      <c r="B27" s="64" t="s">
        <v>106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36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4" fitToHeight="0" orientation="landscape" r:id="rId1"/>
  <headerFooter differentFirst="1">
    <oddFooter>&amp;RSA -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zoomScale="80" zoomScaleNormal="80" workbookViewId="0"/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411" t="s">
        <v>125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413" t="s">
        <v>203</v>
      </c>
      <c r="C7" s="414"/>
      <c r="D7" s="414"/>
      <c r="E7" s="414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26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">
      <c r="B9" s="196">
        <v>1</v>
      </c>
      <c r="C9" s="25" t="s">
        <v>182</v>
      </c>
      <c r="D9" s="5"/>
      <c r="E9" s="5"/>
      <c r="F9" s="36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18.75">
      <c r="B10" s="196">
        <v>2</v>
      </c>
      <c r="C10" s="200" t="s">
        <v>183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8">
        <v>3</v>
      </c>
      <c r="C11" s="32"/>
      <c r="D11" s="202" t="s">
        <v>184</v>
      </c>
      <c r="E11" s="204"/>
      <c r="F11" s="165"/>
      <c r="G11" s="204"/>
      <c r="H11" s="204"/>
      <c r="I11" s="204"/>
      <c r="J11" s="204"/>
      <c r="K11" s="204"/>
      <c r="L11" s="204"/>
      <c r="M11" s="204"/>
      <c r="N11" s="204"/>
      <c r="O11" s="204"/>
      <c r="P11" s="204"/>
    </row>
    <row r="12" spans="2:16" s="9" customFormat="1" ht="18">
      <c r="B12" s="205"/>
      <c r="C12" s="38"/>
      <c r="D12" s="206"/>
      <c r="E12" s="198"/>
      <c r="F12" s="197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2:16" s="9" customFormat="1" ht="18.75">
      <c r="B13" s="207">
        <v>4</v>
      </c>
      <c r="C13" s="200" t="s">
        <v>185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9" customFormat="1" ht="18">
      <c r="B14" s="208">
        <v>5</v>
      </c>
      <c r="C14" s="32"/>
      <c r="D14" s="202" t="s">
        <v>186</v>
      </c>
      <c r="E14" s="204"/>
      <c r="F14" s="165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2:16" s="9" customFormat="1" ht="18">
      <c r="B15" s="207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>
        <v>6</v>
      </c>
      <c r="C16" s="25" t="s">
        <v>187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7">
        <v>7</v>
      </c>
      <c r="C17" s="25" t="s">
        <v>188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7">
        <v>8</v>
      </c>
      <c r="C18" s="25" t="s">
        <v>189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7">
        <v>9</v>
      </c>
      <c r="C19" s="395" t="s">
        <v>466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8">
        <v>10</v>
      </c>
      <c r="C21" s="32"/>
      <c r="D21" s="202" t="s">
        <v>190</v>
      </c>
      <c r="E21" s="33"/>
      <c r="F21" s="165"/>
      <c r="G21" s="204"/>
      <c r="H21" s="204"/>
      <c r="I21" s="204"/>
      <c r="J21" s="204"/>
      <c r="K21" s="204"/>
      <c r="L21" s="204"/>
      <c r="M21" s="204"/>
      <c r="N21" s="204"/>
      <c r="O21" s="204"/>
      <c r="P21" s="204"/>
    </row>
    <row r="22" spans="2:16" s="9" customFormat="1" ht="18">
      <c r="B22" s="207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11</v>
      </c>
      <c r="C23" s="25" t="s">
        <v>191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7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7">
        <v>12</v>
      </c>
      <c r="C25" s="25" t="s">
        <v>192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7">
        <v>13</v>
      </c>
      <c r="C26" s="25" t="s">
        <v>193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207">
        <v>14</v>
      </c>
      <c r="C27" s="395" t="s">
        <v>487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61" t="s">
        <v>194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7">
        <v>16</v>
      </c>
      <c r="C29" s="61" t="s">
        <v>195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7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8">
        <v>17</v>
      </c>
      <c r="C31" s="204"/>
      <c r="D31" s="32" t="s">
        <v>196</v>
      </c>
      <c r="E31" s="204"/>
      <c r="F31" s="165"/>
      <c r="G31" s="204"/>
      <c r="H31" s="204"/>
      <c r="I31" s="204"/>
      <c r="J31" s="204"/>
      <c r="K31" s="204"/>
      <c r="L31" s="204"/>
      <c r="M31" s="204"/>
      <c r="N31" s="204"/>
      <c r="O31" s="204"/>
      <c r="P31" s="204"/>
    </row>
    <row r="32" spans="2:16" s="9" customFormat="1" ht="18">
      <c r="B32" s="207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7">
        <v>18</v>
      </c>
      <c r="C33" s="61" t="s">
        <v>197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9">
        <v>19</v>
      </c>
      <c r="C34" s="61" t="s">
        <v>198</v>
      </c>
      <c r="F34" s="21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208">
        <v>20</v>
      </c>
      <c r="C36" s="32" t="s">
        <v>199</v>
      </c>
      <c r="D36" s="204"/>
      <c r="E36" s="204"/>
      <c r="F36" s="165"/>
      <c r="G36" s="204"/>
      <c r="H36" s="204"/>
      <c r="I36" s="204"/>
      <c r="J36" s="204"/>
      <c r="K36" s="204"/>
      <c r="L36" s="204"/>
      <c r="M36" s="204"/>
      <c r="N36" s="204"/>
      <c r="O36" s="204"/>
      <c r="P36" s="204"/>
    </row>
    <row r="37" spans="2:16" s="9" customFormat="1" ht="18">
      <c r="B37" s="207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99" customFormat="1" ht="18">
      <c r="B38" s="5">
        <v>21</v>
      </c>
      <c r="C38" s="25" t="s">
        <v>200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201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7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8">
        <v>23</v>
      </c>
      <c r="C41" s="32" t="s">
        <v>202</v>
      </c>
      <c r="D41" s="204"/>
      <c r="E41" s="204"/>
      <c r="F41" s="165"/>
      <c r="G41" s="204"/>
      <c r="H41" s="204"/>
      <c r="I41" s="204"/>
      <c r="J41" s="204"/>
      <c r="K41" s="204"/>
      <c r="L41" s="204"/>
      <c r="M41" s="204"/>
      <c r="N41" s="204"/>
      <c r="O41" s="204"/>
      <c r="P41" s="204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211"/>
      <c r="C43" s="246" t="s">
        <v>488</v>
      </c>
      <c r="D43" s="246"/>
      <c r="E43" s="2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246" t="s">
        <v>489</v>
      </c>
      <c r="D44" s="246"/>
      <c r="E44" s="24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11"/>
      <c r="C45" s="246" t="s">
        <v>490</v>
      </c>
      <c r="D45" s="246"/>
      <c r="E45" s="24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215"/>
      <c r="D46" s="246"/>
      <c r="E46" s="24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215"/>
      <c r="D47" s="246"/>
      <c r="E47" s="24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212"/>
    </row>
    <row r="49" spans="2:3" ht="18">
      <c r="B49" s="3"/>
      <c r="C49" s="212"/>
    </row>
    <row r="50" spans="2:3" ht="18">
      <c r="C50" s="212"/>
    </row>
    <row r="51" spans="2:3" ht="18">
      <c r="C51" s="212"/>
    </row>
    <row r="52" spans="2:3" ht="18">
      <c r="C52" s="212"/>
    </row>
    <row r="53" spans="2:3" ht="18">
      <c r="C53" s="212"/>
    </row>
    <row r="54" spans="2:3" ht="18">
      <c r="C54" s="212"/>
    </row>
    <row r="55" spans="2:3" ht="18">
      <c r="B55" s="3"/>
      <c r="C55" s="212"/>
    </row>
    <row r="56" spans="2:3" ht="18">
      <c r="B56" s="3"/>
      <c r="C56" s="212"/>
    </row>
    <row r="57" spans="2:3">
      <c r="B57" s="3"/>
      <c r="C57" s="213"/>
    </row>
    <row r="58" spans="2:3" ht="18">
      <c r="B58" s="3"/>
      <c r="C58" s="214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5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honeticPr fontId="183" type="noConversion"/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0" zoomScaleNormal="70" workbookViewId="0"/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414" t="s">
        <v>367</v>
      </c>
      <c r="C7" s="414"/>
      <c r="D7" s="6" t="s">
        <v>25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26</v>
      </c>
    </row>
    <row r="8" spans="1:14" s="9" customFormat="1" ht="14.25" customHeight="1">
      <c r="A8" s="5"/>
      <c r="B8" s="181"/>
      <c r="C8" s="181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20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368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369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370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371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372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373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374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375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348"/>
      <c r="B24" s="64" t="s">
        <v>376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348"/>
      <c r="B25" s="64" t="s">
        <v>377</v>
      </c>
    </row>
    <row r="30" spans="1:14">
      <c r="D30" s="349"/>
      <c r="F30" s="349"/>
    </row>
    <row r="31" spans="1:14">
      <c r="C31" s="350"/>
      <c r="D31" s="350"/>
      <c r="E31" s="350"/>
      <c r="F31" s="350"/>
      <c r="G31" s="350"/>
    </row>
  </sheetData>
  <mergeCells count="3">
    <mergeCell ref="A2:N2"/>
    <mergeCell ref="A3:N3"/>
    <mergeCell ref="B7:C7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87"/>
  <sheetViews>
    <sheetView showGridLines="0" zoomScale="70" zoomScaleNormal="70" workbookViewId="0"/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14" width="14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411" t="s">
        <v>125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5" ht="27.75">
      <c r="A3" s="412" t="s">
        <v>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414" t="s">
        <v>132</v>
      </c>
      <c r="C7" s="414"/>
      <c r="D7" s="6" t="s">
        <v>25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26</v>
      </c>
      <c r="O7" s="58"/>
    </row>
    <row r="8" spans="1:15" s="9" customFormat="1" ht="14.25" customHeight="1">
      <c r="A8" s="5"/>
      <c r="B8" s="116"/>
      <c r="C8" s="116"/>
      <c r="D8" s="11"/>
      <c r="E8" s="12"/>
      <c r="F8" s="13"/>
      <c r="G8" s="13"/>
      <c r="H8" s="12"/>
      <c r="I8" s="13"/>
      <c r="J8" s="13"/>
      <c r="K8" s="12"/>
      <c r="L8" s="13"/>
      <c r="M8" s="13"/>
      <c r="N8" s="40"/>
      <c r="O8" s="58"/>
    </row>
    <row r="9" spans="1:15" s="9" customFormat="1" ht="18.75" customHeight="1">
      <c r="A9" s="5"/>
      <c r="B9" s="59" t="s">
        <v>20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0"/>
      <c r="O9" s="58"/>
    </row>
    <row r="10" spans="1:15" s="9" customFormat="1" ht="18.75" customHeight="1">
      <c r="A10" s="5"/>
      <c r="B10" s="59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0"/>
      <c r="O10" s="58"/>
    </row>
    <row r="11" spans="1:15" s="9" customFormat="1" ht="25.5">
      <c r="A11" s="122" t="s">
        <v>136</v>
      </c>
      <c r="B11" s="59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0"/>
      <c r="O11" s="58"/>
    </row>
    <row r="12" spans="1:15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  <c r="O12" s="44"/>
    </row>
    <row r="13" spans="1:15" ht="20.100000000000001" customHeight="1">
      <c r="A13" s="24"/>
      <c r="B13" s="25" t="s">
        <v>133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0"/>
      <c r="O13" s="44"/>
    </row>
    <row r="14" spans="1:15" ht="20.100000000000001" customHeight="1">
      <c r="A14" s="24">
        <v>1</v>
      </c>
      <c r="B14" s="25"/>
      <c r="C14" s="26" t="s">
        <v>96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0"/>
      <c r="O14" s="44"/>
    </row>
    <row r="15" spans="1:15" ht="20.100000000000001" customHeight="1">
      <c r="A15" s="24">
        <v>2</v>
      </c>
      <c r="B15" s="25"/>
      <c r="C15" s="26" t="s">
        <v>97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0"/>
      <c r="O15" s="44"/>
    </row>
    <row r="16" spans="1:15" ht="20.100000000000001" customHeight="1">
      <c r="A16" s="24">
        <v>3</v>
      </c>
      <c r="B16" s="25"/>
      <c r="C16" s="26" t="s">
        <v>98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0"/>
      <c r="O16" s="44"/>
    </row>
    <row r="17" spans="1:15" ht="20.100000000000001" customHeight="1">
      <c r="A17" s="24">
        <v>4</v>
      </c>
      <c r="B17" s="25"/>
      <c r="C17" s="26" t="s">
        <v>99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0"/>
      <c r="O17" s="44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0"/>
      <c r="O18" s="44"/>
    </row>
    <row r="19" spans="1:15" ht="20.100000000000001" customHeight="1">
      <c r="A19" s="24"/>
      <c r="B19" s="25" t="s">
        <v>135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0"/>
      <c r="O19" s="44"/>
    </row>
    <row r="20" spans="1:15" ht="20.100000000000001" customHeight="1">
      <c r="A20" s="24">
        <v>5</v>
      </c>
      <c r="B20" s="25"/>
      <c r="C20" s="26" t="s">
        <v>146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0"/>
      <c r="O20" s="44"/>
    </row>
    <row r="21" spans="1:15" ht="20.100000000000001" customHeight="1">
      <c r="A21" s="24">
        <v>6</v>
      </c>
      <c r="B21" s="25"/>
      <c r="C21" s="26" t="s">
        <v>98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0"/>
      <c r="O21" s="44"/>
    </row>
    <row r="22" spans="1:15" ht="20.100000000000001" customHeight="1">
      <c r="A22" s="24">
        <v>7</v>
      </c>
      <c r="B22" s="25"/>
      <c r="C22" s="26" t="s">
        <v>99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0"/>
      <c r="O22" s="44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0"/>
      <c r="O23" s="44"/>
    </row>
    <row r="24" spans="1:15" ht="20.100000000000001" customHeight="1">
      <c r="A24" s="24"/>
      <c r="B24" s="61" t="s">
        <v>137</v>
      </c>
      <c r="C24" s="125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44"/>
    </row>
    <row r="25" spans="1:15" ht="20.100000000000001" customHeight="1">
      <c r="A25" s="24">
        <v>8</v>
      </c>
      <c r="B25" s="61"/>
      <c r="C25" s="26" t="s">
        <v>124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44"/>
    </row>
    <row r="26" spans="1:15" ht="20.100000000000001" customHeight="1">
      <c r="A26" s="24">
        <v>9</v>
      </c>
      <c r="B26" s="61"/>
      <c r="C26" s="26" t="s">
        <v>98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44"/>
    </row>
    <row r="27" spans="1:15" ht="20.100000000000001" customHeight="1">
      <c r="A27" s="24">
        <v>10</v>
      </c>
      <c r="B27" s="61"/>
      <c r="C27" s="26" t="s">
        <v>99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44"/>
    </row>
    <row r="28" spans="1:15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44"/>
    </row>
    <row r="29" spans="1:15" ht="20.100000000000001" customHeight="1">
      <c r="A29" s="24"/>
      <c r="B29" s="61" t="s">
        <v>105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44"/>
    </row>
    <row r="30" spans="1:15" ht="20.100000000000001" customHeight="1">
      <c r="A30" s="24">
        <v>11</v>
      </c>
      <c r="B30" s="25"/>
      <c r="C30" s="26" t="s">
        <v>97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44"/>
    </row>
    <row r="31" spans="1:15" ht="20.100000000000001" customHeight="1">
      <c r="A31" s="24">
        <v>12</v>
      </c>
      <c r="B31" s="25"/>
      <c r="C31" s="26" t="s">
        <v>98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44"/>
    </row>
    <row r="32" spans="1:15" ht="20.100000000000001" customHeight="1">
      <c r="A32" s="24">
        <v>13</v>
      </c>
      <c r="B32" s="25"/>
      <c r="C32" s="26" t="s">
        <v>99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44"/>
    </row>
    <row r="33" spans="1:15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44"/>
    </row>
    <row r="34" spans="1:15" ht="20.100000000000001" customHeight="1">
      <c r="A34" s="31">
        <v>14</v>
      </c>
      <c r="B34" s="32" t="s">
        <v>134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24"/>
      <c r="O34" s="44"/>
    </row>
    <row r="35" spans="1:15" s="59" customFormat="1" ht="20.100000000000001" customHeight="1">
      <c r="A35" s="106"/>
      <c r="B35" s="73"/>
      <c r="C35" s="106"/>
      <c r="D35" s="121"/>
      <c r="E35" s="48"/>
      <c r="F35" s="48"/>
      <c r="G35" s="48"/>
      <c r="H35" s="48"/>
      <c r="I35" s="48"/>
      <c r="J35" s="48"/>
      <c r="K35" s="48"/>
      <c r="L35" s="48"/>
      <c r="M35" s="48"/>
      <c r="N35" s="21"/>
      <c r="O35" s="46"/>
    </row>
    <row r="36" spans="1:15" s="59" customFormat="1" ht="20.100000000000001" customHeight="1">
      <c r="A36" s="126" t="s">
        <v>101</v>
      </c>
      <c r="B36" s="73"/>
      <c r="C36" s="106"/>
      <c r="D36" s="121"/>
      <c r="E36" s="48"/>
      <c r="F36" s="48"/>
      <c r="G36" s="48"/>
      <c r="H36" s="48"/>
      <c r="I36" s="48"/>
      <c r="J36" s="48"/>
      <c r="K36" s="48"/>
      <c r="L36" s="48"/>
      <c r="M36" s="48"/>
      <c r="N36" s="21"/>
      <c r="O36" s="46"/>
    </row>
    <row r="37" spans="1:15" s="59" customFormat="1" ht="6.75" customHeight="1">
      <c r="A37" s="106"/>
      <c r="B37" s="73"/>
      <c r="C37" s="106"/>
      <c r="D37" s="121"/>
      <c r="E37" s="48"/>
      <c r="F37" s="48"/>
      <c r="G37" s="48"/>
      <c r="H37" s="48"/>
      <c r="I37" s="48"/>
      <c r="J37" s="48"/>
      <c r="K37" s="48"/>
      <c r="L37" s="48"/>
      <c r="M37" s="48"/>
      <c r="N37" s="21"/>
      <c r="O37" s="46"/>
    </row>
    <row r="38" spans="1:15" s="59" customFormat="1" ht="22.5" customHeight="1">
      <c r="A38" s="24"/>
      <c r="B38" s="61" t="s">
        <v>176</v>
      </c>
      <c r="C38" s="125"/>
      <c r="D38" s="145"/>
      <c r="E38" s="48"/>
      <c r="F38" s="48"/>
      <c r="G38" s="48"/>
      <c r="H38" s="48"/>
      <c r="I38" s="48"/>
      <c r="J38" s="48"/>
      <c r="K38" s="48"/>
      <c r="L38" s="48"/>
      <c r="M38" s="48"/>
      <c r="N38" s="21"/>
      <c r="O38" s="46"/>
    </row>
    <row r="39" spans="1:15" s="59" customFormat="1" ht="20.100000000000001" customHeight="1">
      <c r="A39" s="24">
        <v>15</v>
      </c>
      <c r="B39" s="61"/>
      <c r="C39" s="360" t="s">
        <v>96</v>
      </c>
      <c r="D39" s="121"/>
      <c r="E39" s="48"/>
      <c r="F39" s="48"/>
      <c r="G39" s="48"/>
      <c r="H39" s="48"/>
      <c r="I39" s="48"/>
      <c r="J39" s="48"/>
      <c r="K39" s="48"/>
      <c r="L39" s="48"/>
      <c r="M39" s="48"/>
      <c r="N39" s="21"/>
      <c r="O39" s="46"/>
    </row>
    <row r="40" spans="1:15" s="59" customFormat="1" ht="20.100000000000001" customHeight="1">
      <c r="A40" s="24">
        <v>16</v>
      </c>
      <c r="B40" s="61"/>
      <c r="C40" s="62" t="s">
        <v>97</v>
      </c>
      <c r="D40" s="121"/>
      <c r="E40" s="48"/>
      <c r="F40" s="48"/>
      <c r="G40" s="48"/>
      <c r="H40" s="48"/>
      <c r="I40" s="48"/>
      <c r="J40" s="48"/>
      <c r="K40" s="48"/>
      <c r="L40" s="48"/>
      <c r="M40" s="48"/>
      <c r="N40" s="21"/>
      <c r="O40" s="46"/>
    </row>
    <row r="41" spans="1:15" s="59" customFormat="1" ht="20.100000000000001" customHeight="1">
      <c r="A41" s="24">
        <v>17</v>
      </c>
      <c r="B41" s="61"/>
      <c r="C41" s="62" t="s">
        <v>98</v>
      </c>
      <c r="D41" s="121"/>
      <c r="E41" s="48"/>
      <c r="F41" s="48"/>
      <c r="G41" s="48"/>
      <c r="H41" s="48"/>
      <c r="I41" s="48"/>
      <c r="J41" s="48"/>
      <c r="K41" s="48"/>
      <c r="L41" s="48"/>
      <c r="M41" s="48"/>
      <c r="N41" s="21"/>
      <c r="O41" s="46"/>
    </row>
    <row r="42" spans="1:15" s="59" customFormat="1" ht="20.100000000000001" customHeight="1">
      <c r="A42" s="24">
        <v>18</v>
      </c>
      <c r="B42" s="61"/>
      <c r="C42" s="62" t="s">
        <v>99</v>
      </c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21"/>
      <c r="O42" s="46"/>
    </row>
    <row r="43" spans="1:15" s="59" customFormat="1" ht="20.100000000000001" customHeight="1">
      <c r="A43" s="24"/>
      <c r="B43" s="61"/>
      <c r="C43" s="62"/>
      <c r="D43" s="121"/>
      <c r="E43" s="48"/>
      <c r="F43" s="48"/>
      <c r="G43" s="48"/>
      <c r="H43" s="48"/>
      <c r="I43" s="48"/>
      <c r="J43" s="48"/>
      <c r="K43" s="48"/>
      <c r="L43" s="48"/>
      <c r="M43" s="48"/>
      <c r="N43" s="21"/>
      <c r="O43" s="46"/>
    </row>
    <row r="44" spans="1:15" s="59" customFormat="1" ht="22.5" customHeight="1">
      <c r="A44" s="24"/>
      <c r="B44" s="61" t="s">
        <v>177</v>
      </c>
      <c r="C44" s="125"/>
      <c r="D44" s="145"/>
      <c r="E44" s="48"/>
      <c r="F44" s="48"/>
      <c r="G44" s="48"/>
      <c r="H44" s="48"/>
      <c r="I44" s="48"/>
      <c r="J44" s="48"/>
      <c r="K44" s="48"/>
      <c r="L44" s="48"/>
      <c r="M44" s="48"/>
      <c r="N44" s="21"/>
      <c r="O44" s="46"/>
    </row>
    <row r="45" spans="1:15" s="59" customFormat="1" ht="20.100000000000001" customHeight="1">
      <c r="A45" s="24">
        <v>19</v>
      </c>
      <c r="B45" s="61"/>
      <c r="C45" s="360" t="s">
        <v>146</v>
      </c>
      <c r="D45" s="121"/>
      <c r="E45" s="48"/>
      <c r="F45" s="48"/>
      <c r="G45" s="48"/>
      <c r="H45" s="48"/>
      <c r="I45" s="48"/>
      <c r="J45" s="48"/>
      <c r="K45" s="48"/>
      <c r="L45" s="48"/>
      <c r="M45" s="48"/>
      <c r="N45" s="21"/>
      <c r="O45" s="46"/>
    </row>
    <row r="46" spans="1:15" s="59" customFormat="1" ht="20.100000000000001" customHeight="1">
      <c r="A46" s="24">
        <v>20</v>
      </c>
      <c r="B46" s="61"/>
      <c r="C46" s="62" t="s">
        <v>98</v>
      </c>
      <c r="D46" s="121"/>
      <c r="E46" s="48"/>
      <c r="F46" s="48"/>
      <c r="G46" s="48"/>
      <c r="H46" s="48"/>
      <c r="I46" s="48"/>
      <c r="J46" s="48"/>
      <c r="K46" s="48"/>
      <c r="L46" s="48"/>
      <c r="M46" s="48"/>
      <c r="N46" s="21"/>
      <c r="O46" s="46"/>
    </row>
    <row r="47" spans="1:15" s="59" customFormat="1" ht="20.100000000000001" customHeight="1">
      <c r="A47" s="24">
        <v>21</v>
      </c>
      <c r="B47" s="61"/>
      <c r="C47" s="62" t="s">
        <v>99</v>
      </c>
      <c r="D47" s="121"/>
      <c r="E47" s="48"/>
      <c r="F47" s="48"/>
      <c r="G47" s="48"/>
      <c r="H47" s="48"/>
      <c r="I47" s="48"/>
      <c r="J47" s="48"/>
      <c r="K47" s="48"/>
      <c r="L47" s="48"/>
      <c r="M47" s="48"/>
      <c r="N47" s="21"/>
      <c r="O47" s="46"/>
    </row>
    <row r="48" spans="1:15" s="59" customFormat="1" ht="20.100000000000001" customHeight="1">
      <c r="A48" s="24"/>
      <c r="B48" s="61"/>
      <c r="C48" s="62"/>
      <c r="D48" s="121"/>
      <c r="E48" s="48"/>
      <c r="F48" s="48"/>
      <c r="G48" s="48"/>
      <c r="H48" s="48"/>
      <c r="I48" s="48"/>
      <c r="J48" s="48"/>
      <c r="K48" s="48"/>
      <c r="L48" s="48"/>
      <c r="M48" s="48"/>
      <c r="N48" s="21"/>
      <c r="O48" s="46"/>
    </row>
    <row r="49" spans="1:15" s="59" customFormat="1" ht="20.100000000000001" customHeight="1">
      <c r="A49" s="24"/>
      <c r="B49" s="61" t="s">
        <v>151</v>
      </c>
      <c r="C49" s="125"/>
      <c r="D49" s="121"/>
      <c r="E49" s="48"/>
      <c r="F49" s="48"/>
      <c r="G49" s="48"/>
      <c r="H49" s="48"/>
      <c r="I49" s="48"/>
      <c r="J49" s="48"/>
      <c r="K49" s="48"/>
      <c r="L49" s="48"/>
      <c r="M49" s="48"/>
      <c r="N49" s="21"/>
      <c r="O49" s="46"/>
    </row>
    <row r="50" spans="1:15" s="59" customFormat="1" ht="20.100000000000001" customHeight="1">
      <c r="A50" s="24">
        <v>22</v>
      </c>
      <c r="B50" s="61"/>
      <c r="C50" s="62" t="s">
        <v>124</v>
      </c>
      <c r="D50" s="121"/>
      <c r="E50" s="48"/>
      <c r="F50" s="48"/>
      <c r="G50" s="48"/>
      <c r="H50" s="48"/>
      <c r="I50" s="48"/>
      <c r="J50" s="48"/>
      <c r="K50" s="48"/>
      <c r="L50" s="48"/>
      <c r="M50" s="48"/>
      <c r="N50" s="21"/>
      <c r="O50" s="46"/>
    </row>
    <row r="51" spans="1:15" s="59" customFormat="1" ht="20.100000000000001" customHeight="1">
      <c r="A51" s="24">
        <v>23</v>
      </c>
      <c r="B51" s="61"/>
      <c r="C51" s="62" t="s">
        <v>98</v>
      </c>
      <c r="D51" s="121"/>
      <c r="E51" s="48"/>
      <c r="F51" s="48"/>
      <c r="G51" s="48"/>
      <c r="H51" s="48"/>
      <c r="I51" s="48"/>
      <c r="J51" s="48"/>
      <c r="K51" s="48"/>
      <c r="L51" s="48"/>
      <c r="M51" s="48"/>
      <c r="N51" s="21"/>
      <c r="O51" s="46"/>
    </row>
    <row r="52" spans="1:15" s="59" customFormat="1" ht="20.100000000000001" customHeight="1">
      <c r="A52" s="24">
        <v>24</v>
      </c>
      <c r="B52" s="61"/>
      <c r="C52" s="62" t="s">
        <v>99</v>
      </c>
      <c r="D52" s="121"/>
      <c r="E52" s="48"/>
      <c r="F52" s="48"/>
      <c r="G52" s="48"/>
      <c r="H52" s="48"/>
      <c r="I52" s="48"/>
      <c r="J52" s="48"/>
      <c r="K52" s="48"/>
      <c r="L52" s="48"/>
      <c r="M52" s="48"/>
      <c r="N52" s="21"/>
      <c r="O52" s="46"/>
    </row>
    <row r="53" spans="1:15" s="59" customFormat="1" ht="20.100000000000001" customHeight="1">
      <c r="A53" s="24"/>
      <c r="B53" s="61"/>
      <c r="C53" s="62"/>
      <c r="D53" s="121"/>
      <c r="E53" s="48"/>
      <c r="F53" s="48"/>
      <c r="G53" s="48"/>
      <c r="H53" s="48"/>
      <c r="I53" s="48"/>
      <c r="J53" s="48"/>
      <c r="K53" s="48"/>
      <c r="L53" s="48"/>
      <c r="M53" s="48"/>
      <c r="N53" s="21"/>
      <c r="O53" s="46"/>
    </row>
    <row r="54" spans="1:15" s="59" customFormat="1" ht="20.100000000000001" customHeight="1">
      <c r="A54" s="24">
        <v>25</v>
      </c>
      <c r="B54" s="61" t="s">
        <v>15</v>
      </c>
      <c r="C54" s="125"/>
      <c r="D54" s="121"/>
      <c r="E54" s="48"/>
      <c r="F54" s="48"/>
      <c r="G54" s="48"/>
      <c r="H54" s="48"/>
      <c r="I54" s="48"/>
      <c r="J54" s="48"/>
      <c r="K54" s="48"/>
      <c r="L54" s="48"/>
      <c r="M54" s="48"/>
      <c r="N54" s="21"/>
      <c r="O54" s="46"/>
    </row>
    <row r="55" spans="1:15" s="59" customFormat="1" ht="20.100000000000001" customHeight="1">
      <c r="A55" s="24">
        <v>26</v>
      </c>
      <c r="B55" s="61"/>
      <c r="C55" s="360" t="s">
        <v>146</v>
      </c>
      <c r="D55" s="121"/>
      <c r="E55" s="48"/>
      <c r="F55" s="48"/>
      <c r="G55" s="48"/>
      <c r="H55" s="48"/>
      <c r="I55" s="48"/>
      <c r="J55" s="48"/>
      <c r="K55" s="48"/>
      <c r="L55" s="48"/>
      <c r="M55" s="48"/>
      <c r="N55" s="21"/>
      <c r="O55" s="46"/>
    </row>
    <row r="56" spans="1:15" s="59" customFormat="1" ht="20.100000000000001" customHeight="1">
      <c r="A56" s="24">
        <v>27</v>
      </c>
      <c r="B56" s="61"/>
      <c r="C56" s="62" t="s">
        <v>98</v>
      </c>
      <c r="D56" s="121"/>
      <c r="E56" s="48"/>
      <c r="F56" s="48"/>
      <c r="G56" s="48"/>
      <c r="H56" s="48"/>
      <c r="I56" s="48"/>
      <c r="J56" s="48"/>
      <c r="K56" s="48"/>
      <c r="L56" s="48"/>
      <c r="M56" s="48"/>
      <c r="N56" s="21"/>
      <c r="O56" s="46"/>
    </row>
    <row r="57" spans="1:15" s="59" customFormat="1" ht="20.100000000000001" customHeight="1">
      <c r="A57" s="24">
        <v>28</v>
      </c>
      <c r="B57" s="61"/>
      <c r="C57" s="62" t="s">
        <v>99</v>
      </c>
      <c r="D57" s="121"/>
      <c r="E57" s="48"/>
      <c r="F57" s="48"/>
      <c r="G57" s="48"/>
      <c r="H57" s="48"/>
      <c r="I57" s="48"/>
      <c r="J57" s="48"/>
      <c r="K57" s="48"/>
      <c r="L57" s="48"/>
      <c r="M57" s="48"/>
      <c r="N57" s="21"/>
      <c r="O57" s="46"/>
    </row>
    <row r="58" spans="1:15" s="59" customFormat="1" ht="20.100000000000001" customHeight="1">
      <c r="A58" s="60"/>
      <c r="B58" s="61"/>
      <c r="D58" s="121"/>
      <c r="E58" s="48"/>
      <c r="F58" s="48"/>
      <c r="G58" s="48"/>
      <c r="H58" s="48"/>
      <c r="I58" s="48"/>
      <c r="J58" s="48"/>
      <c r="K58" s="48"/>
      <c r="L58" s="48"/>
      <c r="M58" s="48"/>
      <c r="N58" s="21"/>
      <c r="O58" s="46"/>
    </row>
    <row r="59" spans="1:15" ht="20.100000000000001" customHeight="1">
      <c r="A59" s="31">
        <v>29</v>
      </c>
      <c r="B59" s="32" t="s">
        <v>138</v>
      </c>
      <c r="C59" s="31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24"/>
      <c r="O59" s="44"/>
    </row>
    <row r="60" spans="1:15" s="59" customFormat="1" ht="20.100000000000001" customHeight="1">
      <c r="A60" s="106"/>
      <c r="B60" s="73"/>
      <c r="C60" s="106"/>
      <c r="D60" s="121"/>
      <c r="E60" s="48"/>
      <c r="F60" s="48"/>
      <c r="G60" s="48"/>
      <c r="H60" s="48"/>
      <c r="I60" s="48"/>
      <c r="J60" s="48"/>
      <c r="K60" s="48"/>
      <c r="L60" s="48"/>
      <c r="M60" s="48"/>
      <c r="N60" s="21"/>
      <c r="O60" s="46"/>
    </row>
    <row r="61" spans="1:15" ht="20.100000000000001" customHeight="1">
      <c r="A61" s="31">
        <v>30</v>
      </c>
      <c r="B61" s="32" t="s">
        <v>100</v>
      </c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24"/>
      <c r="O61" s="44"/>
    </row>
    <row r="62" spans="1:15" s="59" customFormat="1" ht="20.100000000000001" customHeight="1">
      <c r="A62" s="106"/>
      <c r="B62" s="73"/>
      <c r="C62" s="106"/>
      <c r="D62" s="121"/>
      <c r="E62" s="48"/>
      <c r="F62" s="48"/>
      <c r="G62" s="48"/>
      <c r="H62" s="48"/>
      <c r="I62" s="48"/>
      <c r="J62" s="48"/>
      <c r="K62" s="48"/>
      <c r="L62" s="48"/>
      <c r="M62" s="48"/>
      <c r="N62" s="21"/>
      <c r="O62" s="46"/>
    </row>
    <row r="63" spans="1:15" ht="18">
      <c r="A63" s="127"/>
      <c r="B63" s="127"/>
      <c r="C63" s="127"/>
      <c r="D63" s="127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44"/>
    </row>
    <row r="64" spans="1:15" ht="18">
      <c r="A64" s="128"/>
      <c r="B64" s="108"/>
      <c r="C64" s="129"/>
      <c r="D64" s="362"/>
      <c r="E64" s="9"/>
      <c r="F64" s="21"/>
      <c r="G64" s="21"/>
      <c r="H64" s="21"/>
      <c r="I64" s="9"/>
      <c r="J64" s="9"/>
      <c r="K64" s="9"/>
      <c r="L64" s="9"/>
      <c r="M64" s="9"/>
      <c r="O64" s="44"/>
    </row>
    <row r="65" spans="1:15" ht="6.6" customHeight="1">
      <c r="A65" s="128"/>
      <c r="B65" s="130"/>
      <c r="C65" s="129"/>
      <c r="D65" s="11"/>
      <c r="E65" s="9"/>
      <c r="F65" s="21"/>
      <c r="G65" s="21"/>
      <c r="H65" s="21"/>
      <c r="I65" s="9"/>
      <c r="J65" s="9"/>
      <c r="K65" s="9"/>
      <c r="L65" s="9"/>
      <c r="M65" s="9"/>
      <c r="O65" s="44"/>
    </row>
    <row r="66" spans="1:15" ht="18">
      <c r="A66" s="24"/>
      <c r="B66" s="130" t="s">
        <v>164</v>
      </c>
      <c r="D66" s="11"/>
      <c r="E66" s="9"/>
      <c r="F66" s="21"/>
      <c r="G66" s="21"/>
      <c r="H66" s="21"/>
      <c r="I66" s="9"/>
      <c r="J66" s="9"/>
      <c r="K66" s="9"/>
      <c r="L66" s="9"/>
      <c r="M66" s="9"/>
      <c r="O66" s="44"/>
    </row>
    <row r="67" spans="1:15" ht="18">
      <c r="A67" s="24">
        <v>31</v>
      </c>
      <c r="B67" s="131"/>
      <c r="C67" s="360" t="s">
        <v>153</v>
      </c>
      <c r="D67" s="11"/>
      <c r="E67" s="9"/>
      <c r="F67" s="21"/>
      <c r="G67" s="21"/>
      <c r="H67" s="21"/>
      <c r="I67" s="9"/>
      <c r="J67" s="9"/>
      <c r="K67" s="9"/>
      <c r="L67" s="9"/>
      <c r="M67" s="9"/>
    </row>
    <row r="68" spans="1:15" ht="18">
      <c r="A68" s="24">
        <v>32</v>
      </c>
      <c r="B68" s="131"/>
      <c r="C68" s="360" t="s">
        <v>154</v>
      </c>
      <c r="D68" s="11"/>
      <c r="E68" s="146"/>
      <c r="F68" s="21"/>
      <c r="G68" s="21"/>
      <c r="H68" s="21"/>
      <c r="I68" s="9"/>
      <c r="J68" s="9"/>
      <c r="K68" s="9"/>
      <c r="L68" s="9"/>
      <c r="M68" s="9"/>
    </row>
    <row r="69" spans="1:15" ht="18">
      <c r="A69" s="24">
        <v>33</v>
      </c>
      <c r="B69" s="131"/>
      <c r="C69" s="360" t="s">
        <v>162</v>
      </c>
      <c r="D69" s="11"/>
      <c r="E69" s="9"/>
      <c r="F69" s="21"/>
      <c r="G69" s="21"/>
      <c r="H69" s="21"/>
      <c r="I69" s="9"/>
      <c r="J69" s="9"/>
      <c r="K69" s="9"/>
      <c r="L69" s="9"/>
      <c r="M69" s="9"/>
    </row>
    <row r="70" spans="1:15" ht="18">
      <c r="A70" s="24">
        <v>34</v>
      </c>
      <c r="B70" s="131"/>
      <c r="C70" s="360" t="s">
        <v>163</v>
      </c>
      <c r="D70" s="11"/>
      <c r="E70" s="9"/>
      <c r="F70" s="21"/>
      <c r="G70" s="21"/>
      <c r="H70" s="21"/>
      <c r="I70" s="9"/>
      <c r="J70" s="9"/>
      <c r="K70" s="9"/>
      <c r="L70" s="9"/>
      <c r="M70" s="9"/>
    </row>
    <row r="71" spans="1:15" ht="18">
      <c r="A71" s="24">
        <v>35</v>
      </c>
      <c r="B71" s="131"/>
      <c r="C71" s="360" t="s">
        <v>174</v>
      </c>
      <c r="D71" s="11"/>
      <c r="E71" s="9"/>
      <c r="F71" s="21"/>
      <c r="G71" s="21"/>
      <c r="H71" s="21"/>
      <c r="I71" s="9"/>
      <c r="J71" s="9"/>
      <c r="K71" s="9"/>
      <c r="L71" s="9"/>
      <c r="M71" s="9"/>
    </row>
    <row r="72" spans="1:15" ht="18">
      <c r="A72" s="24">
        <v>36</v>
      </c>
      <c r="B72" s="131"/>
      <c r="C72" s="360" t="s">
        <v>175</v>
      </c>
      <c r="D72" s="11"/>
      <c r="E72" s="9"/>
      <c r="F72" s="21"/>
      <c r="G72" s="21"/>
      <c r="H72" s="21"/>
      <c r="I72" s="9"/>
      <c r="J72" s="9"/>
      <c r="K72" s="9"/>
      <c r="L72" s="9"/>
      <c r="M72" s="9"/>
    </row>
    <row r="73" spans="1:15" ht="18">
      <c r="A73" s="24"/>
      <c r="B73" s="131"/>
      <c r="C73" s="360"/>
      <c r="D73" s="11"/>
      <c r="E73" s="9"/>
      <c r="F73" s="21"/>
      <c r="G73" s="21"/>
      <c r="H73" s="21"/>
      <c r="I73" s="9"/>
      <c r="J73" s="9"/>
      <c r="K73" s="9"/>
      <c r="L73" s="9"/>
      <c r="M73" s="9"/>
    </row>
    <row r="74" spans="1:15" ht="18">
      <c r="A74" s="31">
        <v>37</v>
      </c>
      <c r="B74" s="32" t="s">
        <v>165</v>
      </c>
      <c r="C74" s="31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5" ht="6" customHeight="1">
      <c r="A75" s="24" t="s">
        <v>17</v>
      </c>
      <c r="B75" s="131"/>
      <c r="C75" s="130"/>
      <c r="D75" s="363"/>
      <c r="E75" s="9"/>
      <c r="F75" s="9"/>
      <c r="G75" s="9"/>
      <c r="H75" s="9"/>
      <c r="I75" s="9"/>
      <c r="J75" s="9"/>
      <c r="K75" s="9"/>
      <c r="L75" s="9"/>
      <c r="M75" s="9"/>
    </row>
    <row r="76" spans="1:15" ht="18">
      <c r="A76" s="24">
        <v>38</v>
      </c>
      <c r="B76" s="132" t="s">
        <v>166</v>
      </c>
      <c r="C76" s="129"/>
      <c r="D76" s="11"/>
      <c r="E76" s="9"/>
      <c r="F76" s="9"/>
      <c r="G76" s="9"/>
      <c r="H76" s="9"/>
      <c r="I76" s="9"/>
      <c r="J76" s="9"/>
      <c r="K76" s="9"/>
      <c r="L76" s="9"/>
      <c r="M76" s="9"/>
    </row>
    <row r="77" spans="1:15" ht="18">
      <c r="B77" s="1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5" ht="18">
      <c r="B78" s="1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5" ht="18">
      <c r="A79" s="59" t="s">
        <v>167</v>
      </c>
      <c r="B79" s="361"/>
      <c r="C79" s="48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>
      <c r="B84" s="2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>
      <c r="B85" s="2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>
      <c r="B86" s="2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>
      <c r="B87" s="2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mergeCells count="3">
    <mergeCell ref="A2:N2"/>
    <mergeCell ref="A3:N3"/>
    <mergeCell ref="B7:C7"/>
  </mergeCells>
  <pageMargins left="0.7" right="0.7" top="0.75" bottom="0.75" header="0.3" footer="0.3"/>
  <pageSetup scale="33" fitToWidth="0" orientation="landscape" r:id="rId1"/>
  <headerFooter>
    <oddHeader>&amp;C&amp;"-,Bold"&amp;72&amp;K01+034DRAFT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sheetPr>
    <tabColor theme="0"/>
  </sheetPr>
  <dimension ref="B1:Q40"/>
  <sheetViews>
    <sheetView showGridLines="0" zoomScale="70" zoomScaleNormal="70" workbookViewId="0">
      <selection activeCell="B2" sqref="B2:K38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6" width="14.28515625" style="9" customWidth="1"/>
    <col min="7" max="7" width="14.28515625" style="48" customWidth="1"/>
    <col min="8" max="8" width="22.85546875" style="48" customWidth="1"/>
    <col min="9" max="10" width="14.28515625" style="48" customWidth="1"/>
    <col min="11" max="11" width="4.42578125" style="48" customWidth="1"/>
    <col min="12" max="16384" width="9.140625" style="9"/>
  </cols>
  <sheetData>
    <row r="1" spans="2:17">
      <c r="B1" s="5"/>
      <c r="C1" s="5"/>
      <c r="D1" s="5"/>
      <c r="E1" s="5"/>
      <c r="F1" s="5"/>
    </row>
    <row r="2" spans="2:17" ht="27.75" customHeight="1">
      <c r="B2" s="411" t="s">
        <v>378</v>
      </c>
      <c r="C2" s="411"/>
      <c r="D2" s="411"/>
      <c r="E2" s="411"/>
      <c r="F2" s="411"/>
      <c r="G2" s="411"/>
      <c r="H2" s="411"/>
      <c r="I2" s="411"/>
      <c r="J2" s="411"/>
      <c r="K2" s="411"/>
      <c r="L2" s="351"/>
      <c r="M2" s="351"/>
      <c r="N2" s="351"/>
      <c r="O2" s="351"/>
      <c r="P2" s="351"/>
      <c r="Q2" s="351"/>
    </row>
    <row r="3" spans="2:17" ht="27.75">
      <c r="B3" s="412" t="s">
        <v>379</v>
      </c>
      <c r="C3" s="412"/>
      <c r="D3" s="412"/>
      <c r="E3" s="412"/>
      <c r="F3" s="412"/>
      <c r="G3" s="412"/>
      <c r="H3" s="412"/>
      <c r="I3" s="412"/>
      <c r="J3" s="412"/>
      <c r="K3" s="412"/>
      <c r="L3" s="351"/>
      <c r="M3" s="351"/>
      <c r="N3" s="351"/>
      <c r="O3" s="351"/>
      <c r="P3" s="351"/>
      <c r="Q3" s="351"/>
    </row>
    <row r="4" spans="2:17">
      <c r="B4" s="5"/>
      <c r="C4" s="5"/>
      <c r="D4" s="5"/>
      <c r="E4" s="5"/>
      <c r="F4" s="5"/>
    </row>
    <row r="5" spans="2:17">
      <c r="B5" s="5"/>
      <c r="C5" s="5"/>
      <c r="D5" s="5"/>
      <c r="E5" s="5"/>
      <c r="F5" s="5"/>
    </row>
    <row r="6" spans="2:17" ht="46.5" customHeight="1" thickBot="1">
      <c r="B6" s="5"/>
      <c r="C6" s="5"/>
      <c r="D6" s="5"/>
      <c r="E6" s="5"/>
      <c r="F6" s="468" t="s">
        <v>461</v>
      </c>
      <c r="G6" s="468"/>
      <c r="H6" s="468"/>
      <c r="I6" s="468"/>
      <c r="J6" s="468"/>
    </row>
    <row r="7" spans="2:17">
      <c r="B7" s="5"/>
      <c r="C7" s="1"/>
      <c r="D7" s="5"/>
      <c r="E7" s="5"/>
      <c r="F7" s="5"/>
    </row>
    <row r="8" spans="2:17" ht="57.75" customHeight="1">
      <c r="B8" s="26"/>
      <c r="C8" s="215"/>
      <c r="D8" s="215"/>
      <c r="E8" s="215"/>
      <c r="F8" s="469" t="s">
        <v>380</v>
      </c>
      <c r="G8" s="469"/>
      <c r="H8" s="396" t="s">
        <v>381</v>
      </c>
      <c r="I8" s="470" t="s">
        <v>382</v>
      </c>
      <c r="J8" s="470"/>
      <c r="K8" s="49"/>
      <c r="L8" s="352"/>
      <c r="M8" s="49"/>
      <c r="N8" s="49"/>
      <c r="O8" s="352"/>
      <c r="P8" s="49"/>
      <c r="Q8" s="49"/>
    </row>
    <row r="9" spans="2:17" ht="48" customHeight="1">
      <c r="B9" s="26"/>
      <c r="C9" s="215"/>
      <c r="D9" s="215"/>
      <c r="E9" s="215"/>
      <c r="F9" s="353" t="s">
        <v>383</v>
      </c>
      <c r="G9" s="397" t="s">
        <v>384</v>
      </c>
      <c r="H9" s="398"/>
      <c r="I9" s="399" t="s">
        <v>383</v>
      </c>
      <c r="J9" s="397" t="s">
        <v>384</v>
      </c>
      <c r="K9" s="49"/>
      <c r="L9" s="352"/>
      <c r="M9" s="49"/>
      <c r="N9" s="49"/>
      <c r="O9" s="352"/>
      <c r="P9" s="49"/>
      <c r="Q9" s="49"/>
    </row>
    <row r="10" spans="2:17" ht="8.25" customHeight="1">
      <c r="B10" s="26"/>
      <c r="C10" s="215"/>
      <c r="D10" s="215"/>
      <c r="E10" s="215"/>
      <c r="F10" s="40"/>
      <c r="G10" s="72"/>
      <c r="H10" s="400"/>
      <c r="I10" s="72"/>
      <c r="J10" s="72"/>
      <c r="K10" s="49"/>
      <c r="L10" s="352"/>
      <c r="M10" s="49"/>
      <c r="N10" s="49"/>
      <c r="O10" s="352"/>
      <c r="P10" s="49"/>
      <c r="Q10" s="49"/>
    </row>
    <row r="11" spans="2:17" ht="27" customHeight="1">
      <c r="B11" s="24">
        <v>1</v>
      </c>
      <c r="C11" s="393" t="s">
        <v>474</v>
      </c>
      <c r="D11" s="25"/>
      <c r="E11" s="25"/>
      <c r="F11" s="5"/>
      <c r="H11" s="61"/>
    </row>
    <row r="12" spans="2:17" ht="27" customHeight="1">
      <c r="B12" s="24">
        <v>2</v>
      </c>
      <c r="C12" s="25" t="s">
        <v>191</v>
      </c>
      <c r="D12" s="25"/>
      <c r="E12" s="25"/>
      <c r="F12" s="5"/>
      <c r="H12" s="61"/>
    </row>
    <row r="13" spans="2:17" ht="27" customHeight="1">
      <c r="B13" s="24">
        <v>3</v>
      </c>
      <c r="C13" s="393" t="s">
        <v>471</v>
      </c>
      <c r="D13" s="25"/>
      <c r="E13" s="25"/>
      <c r="F13" s="5"/>
      <c r="H13" s="61"/>
    </row>
    <row r="14" spans="2:17" ht="27" customHeight="1">
      <c r="B14" s="24">
        <v>4</v>
      </c>
      <c r="C14" s="25" t="s">
        <v>385</v>
      </c>
      <c r="D14" s="25"/>
      <c r="E14" s="25"/>
      <c r="F14" s="5"/>
      <c r="H14" s="61"/>
    </row>
    <row r="15" spans="2:17" ht="27" customHeight="1">
      <c r="B15" s="24"/>
      <c r="C15" s="355" t="s">
        <v>386</v>
      </c>
      <c r="D15" s="25"/>
      <c r="E15" s="25"/>
      <c r="F15" s="5"/>
      <c r="H15" s="61"/>
    </row>
    <row r="16" spans="2:17" ht="27" customHeight="1">
      <c r="B16" s="24">
        <v>5</v>
      </c>
      <c r="C16" s="25" t="s">
        <v>387</v>
      </c>
      <c r="D16" s="25"/>
      <c r="E16" s="25"/>
      <c r="F16" s="5"/>
      <c r="H16" s="61"/>
    </row>
    <row r="17" spans="2:8" ht="27" customHeight="1">
      <c r="B17" s="24">
        <v>6</v>
      </c>
      <c r="C17" s="25" t="s">
        <v>388</v>
      </c>
      <c r="D17" s="25"/>
      <c r="E17" s="25"/>
      <c r="F17" s="5"/>
      <c r="H17" s="61"/>
    </row>
    <row r="18" spans="2:8" ht="27" customHeight="1">
      <c r="B18" s="24">
        <v>7</v>
      </c>
      <c r="C18" s="354" t="s">
        <v>389</v>
      </c>
      <c r="D18" s="5"/>
      <c r="E18" s="5"/>
      <c r="F18" s="5"/>
      <c r="H18" s="61"/>
    </row>
    <row r="19" spans="2:8" ht="27" customHeight="1">
      <c r="B19" s="24">
        <v>8</v>
      </c>
      <c r="C19" s="25" t="s">
        <v>390</v>
      </c>
      <c r="D19" s="5"/>
      <c r="E19" s="5"/>
      <c r="F19" s="5"/>
      <c r="H19" s="61"/>
    </row>
    <row r="20" spans="2:8" ht="27" customHeight="1">
      <c r="B20" s="24">
        <v>9</v>
      </c>
      <c r="C20" s="25" t="s">
        <v>391</v>
      </c>
      <c r="D20" s="5"/>
      <c r="E20" s="5"/>
      <c r="F20" s="5"/>
      <c r="H20" s="61"/>
    </row>
    <row r="21" spans="2:8" ht="25.15" customHeight="1">
      <c r="B21" s="24"/>
      <c r="C21" s="5"/>
      <c r="D21" s="5"/>
      <c r="E21" s="5"/>
      <c r="F21" s="5"/>
      <c r="H21" s="61"/>
    </row>
    <row r="22" spans="2:8" ht="27" customHeight="1">
      <c r="B22" s="24">
        <v>10</v>
      </c>
      <c r="C22" s="356" t="s">
        <v>462</v>
      </c>
      <c r="D22" s="5"/>
      <c r="E22" s="5"/>
      <c r="F22" s="5"/>
    </row>
    <row r="23" spans="2:8" ht="27" customHeight="1">
      <c r="B23" s="24">
        <v>11</v>
      </c>
      <c r="C23" s="356" t="s">
        <v>392</v>
      </c>
      <c r="D23" s="5"/>
      <c r="E23" s="5"/>
      <c r="F23" s="5"/>
    </row>
    <row r="24" spans="2:8" ht="27" customHeight="1">
      <c r="B24" s="24">
        <v>12</v>
      </c>
      <c r="C24" s="356" t="s">
        <v>393</v>
      </c>
      <c r="D24" s="5"/>
      <c r="E24" s="5"/>
      <c r="F24" s="5"/>
    </row>
    <row r="25" spans="2:8" ht="27" customHeight="1">
      <c r="B25" s="24">
        <v>13</v>
      </c>
      <c r="C25" s="401" t="s">
        <v>486</v>
      </c>
      <c r="D25" s="26"/>
      <c r="E25" s="26"/>
      <c r="F25" s="5"/>
    </row>
    <row r="26" spans="2:8" ht="27" customHeight="1">
      <c r="B26" s="24">
        <v>14</v>
      </c>
      <c r="C26" s="401" t="s">
        <v>496</v>
      </c>
      <c r="D26" s="26"/>
      <c r="E26" s="26"/>
      <c r="F26" s="5"/>
    </row>
    <row r="27" spans="2:8" ht="27" customHeight="1">
      <c r="B27" s="24"/>
      <c r="C27" s="356"/>
      <c r="D27" s="5"/>
      <c r="E27" s="5"/>
      <c r="F27" s="5"/>
    </row>
    <row r="28" spans="2:8" ht="27" customHeight="1">
      <c r="B28" s="24">
        <v>15</v>
      </c>
      <c r="C28" s="357" t="s">
        <v>394</v>
      </c>
      <c r="D28" s="5"/>
      <c r="E28" s="5"/>
      <c r="F28" s="5"/>
    </row>
    <row r="29" spans="2:8" ht="27" customHeight="1">
      <c r="B29" s="24">
        <v>16</v>
      </c>
      <c r="C29" s="356" t="s">
        <v>395</v>
      </c>
      <c r="D29" s="5"/>
      <c r="E29" s="5"/>
      <c r="F29" s="5"/>
    </row>
    <row r="30" spans="2:8">
      <c r="B30" s="24"/>
      <c r="C30" s="5"/>
      <c r="D30" s="5"/>
      <c r="E30" s="5"/>
      <c r="F30" s="5"/>
    </row>
    <row r="31" spans="2:8">
      <c r="B31" s="5"/>
      <c r="C31" s="5"/>
      <c r="D31" s="5"/>
      <c r="E31" s="5"/>
      <c r="F31" s="5"/>
    </row>
    <row r="32" spans="2:8">
      <c r="B32" s="5"/>
      <c r="C32" s="5"/>
      <c r="D32" s="5"/>
      <c r="E32" s="5"/>
      <c r="F32" s="5"/>
    </row>
    <row r="33" spans="2:6">
      <c r="B33" s="5"/>
      <c r="C33" s="358" t="s">
        <v>495</v>
      </c>
      <c r="D33" s="25"/>
      <c r="E33" s="25"/>
      <c r="F33" s="5"/>
    </row>
    <row r="34" spans="2:6">
      <c r="B34" s="5"/>
      <c r="C34" s="358" t="s">
        <v>470</v>
      </c>
      <c r="D34" s="5"/>
      <c r="E34" s="5"/>
      <c r="F34" s="5"/>
    </row>
    <row r="35" spans="2:6">
      <c r="B35" s="5"/>
      <c r="C35" s="358" t="s">
        <v>396</v>
      </c>
      <c r="D35" s="5"/>
      <c r="E35" s="5"/>
      <c r="F35" s="5"/>
    </row>
    <row r="36" spans="2:6">
      <c r="B36" s="5"/>
      <c r="C36" s="358" t="s">
        <v>397</v>
      </c>
      <c r="D36" s="5"/>
      <c r="E36" s="5"/>
      <c r="F36" s="5"/>
    </row>
    <row r="37" spans="2:6">
      <c r="B37" s="5"/>
      <c r="C37" s="358" t="s">
        <v>398</v>
      </c>
      <c r="D37" s="5"/>
      <c r="E37" s="5"/>
      <c r="F37" s="5"/>
    </row>
    <row r="38" spans="2:6">
      <c r="B38" s="5"/>
      <c r="C38" s="358" t="s">
        <v>399</v>
      </c>
      <c r="D38" s="5"/>
      <c r="E38" s="5"/>
      <c r="F38" s="5"/>
    </row>
    <row r="39" spans="2:6">
      <c r="B39" s="5"/>
      <c r="C39" s="5"/>
      <c r="D39" s="5"/>
      <c r="E39" s="5"/>
      <c r="F39" s="5"/>
    </row>
    <row r="40" spans="2:6">
      <c r="B40" s="5"/>
      <c r="C40" s="5"/>
      <c r="D40" s="5"/>
      <c r="E40" s="5"/>
      <c r="F40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1" orientation="portrait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0" zoomScaleNormal="70" workbookViewId="0">
      <selection activeCell="B7" sqref="B7:E7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413" t="s">
        <v>204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26</v>
      </c>
    </row>
    <row r="8" spans="2:16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205</v>
      </c>
      <c r="C9" s="2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206</v>
      </c>
      <c r="D10" s="5"/>
      <c r="E10" s="5"/>
      <c r="F10" s="221"/>
      <c r="G10" s="222"/>
      <c r="H10" s="222"/>
      <c r="I10" s="222"/>
      <c r="J10" s="222"/>
      <c r="K10" s="222"/>
      <c r="L10" s="222"/>
      <c r="M10" s="222"/>
      <c r="N10" s="222"/>
      <c r="O10" s="5"/>
      <c r="P10" s="5"/>
    </row>
    <row r="11" spans="2:16">
      <c r="B11" s="24">
        <v>2</v>
      </c>
      <c r="C11" s="25"/>
      <c r="D11" s="9" t="s">
        <v>207</v>
      </c>
      <c r="E11" s="5"/>
      <c r="F11" s="223"/>
      <c r="G11" s="22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199</v>
      </c>
      <c r="E12" s="5"/>
      <c r="F12" s="223"/>
      <c r="G12" s="22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208</v>
      </c>
      <c r="E13" s="5"/>
      <c r="F13" s="223"/>
      <c r="G13" s="22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209</v>
      </c>
      <c r="E14" s="5"/>
      <c r="F14" s="223"/>
      <c r="G14" s="225"/>
      <c r="H14" s="225"/>
      <c r="I14" s="225"/>
      <c r="J14" s="225"/>
      <c r="K14" s="225"/>
      <c r="L14" s="225"/>
      <c r="M14" s="225"/>
      <c r="N14" s="225"/>
      <c r="O14" s="5"/>
      <c r="P14" s="5"/>
    </row>
    <row r="15" spans="2:16">
      <c r="B15" s="24">
        <v>6</v>
      </c>
      <c r="C15" s="25"/>
      <c r="D15" s="5" t="s">
        <v>210</v>
      </c>
      <c r="E15" s="5"/>
      <c r="F15" s="223"/>
      <c r="G15" s="225"/>
      <c r="H15" s="225"/>
      <c r="I15" s="225"/>
      <c r="J15" s="225"/>
      <c r="K15" s="225"/>
      <c r="L15" s="225"/>
      <c r="M15" s="225"/>
      <c r="N15" s="225"/>
      <c r="O15" s="5"/>
      <c r="P15" s="5"/>
    </row>
    <row r="16" spans="2:16">
      <c r="B16" s="60">
        <v>7</v>
      </c>
      <c r="C16" s="61"/>
      <c r="D16" s="9" t="s">
        <v>15</v>
      </c>
      <c r="F16" s="226"/>
      <c r="G16" s="227"/>
    </row>
    <row r="17" spans="2:16">
      <c r="B17" s="24"/>
      <c r="C17" s="25"/>
      <c r="D17" s="5"/>
      <c r="E17" s="5"/>
      <c r="F17" s="223"/>
      <c r="G17" s="224"/>
      <c r="H17" s="5"/>
      <c r="I17" s="5"/>
      <c r="J17" s="5"/>
      <c r="K17" s="5"/>
      <c r="L17" s="5"/>
      <c r="M17" s="5"/>
      <c r="N17" s="5"/>
      <c r="O17" s="5"/>
      <c r="P17" s="5"/>
    </row>
    <row r="18" spans="2:16" s="199" customFormat="1">
      <c r="B18" s="31">
        <v>8</v>
      </c>
      <c r="C18" s="32" t="s">
        <v>211</v>
      </c>
      <c r="D18" s="204"/>
      <c r="E18" s="204"/>
      <c r="F18" s="228"/>
      <c r="G18" s="229"/>
      <c r="H18" s="229"/>
      <c r="I18" s="229"/>
      <c r="J18" s="229"/>
      <c r="K18" s="229"/>
      <c r="L18" s="229"/>
      <c r="M18" s="229"/>
      <c r="N18" s="229"/>
      <c r="O18" s="204"/>
      <c r="P18" s="204"/>
    </row>
    <row r="19" spans="2:16">
      <c r="B19" s="24"/>
      <c r="C19" s="25"/>
      <c r="D19" s="5"/>
      <c r="E19" s="5"/>
      <c r="F19" s="223"/>
      <c r="G19" s="23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23"/>
      <c r="G20" s="231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20"/>
      <c r="C21" s="25"/>
      <c r="D21" s="5"/>
      <c r="E21" s="5"/>
      <c r="F21" s="223"/>
      <c r="G21" s="220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212</v>
      </c>
      <c r="D22" s="5"/>
      <c r="E22" s="5"/>
      <c r="F22" s="22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213</v>
      </c>
      <c r="E23" s="5"/>
      <c r="F23" s="22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2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214</v>
      </c>
      <c r="D25" s="204"/>
      <c r="E25" s="204"/>
      <c r="F25" s="228"/>
      <c r="G25" s="229"/>
      <c r="H25" s="229"/>
      <c r="I25" s="229"/>
      <c r="J25" s="229"/>
      <c r="K25" s="229"/>
      <c r="L25" s="229"/>
      <c r="M25" s="229"/>
      <c r="N25" s="229"/>
      <c r="O25" s="204"/>
      <c r="P25" s="204"/>
    </row>
    <row r="26" spans="2:16">
      <c r="B26" s="5"/>
      <c r="C26" s="5"/>
      <c r="D26" s="5"/>
      <c r="E26" s="5"/>
      <c r="F26" s="22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3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2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105</v>
      </c>
      <c r="F29" s="226"/>
    </row>
    <row r="30" spans="2:16">
      <c r="B30" s="60">
        <v>12</v>
      </c>
      <c r="C30" s="9" t="s">
        <v>215</v>
      </c>
      <c r="F30" s="226"/>
    </row>
    <row r="31" spans="2:16">
      <c r="F31" s="226"/>
    </row>
    <row r="32" spans="2:16">
      <c r="B32" s="106">
        <v>13</v>
      </c>
      <c r="C32" s="73" t="s">
        <v>216</v>
      </c>
      <c r="D32" s="199"/>
      <c r="E32" s="199"/>
      <c r="F32" s="233"/>
      <c r="G32" s="234"/>
      <c r="H32" s="234"/>
      <c r="I32" s="234"/>
      <c r="J32" s="234"/>
      <c r="K32" s="234"/>
      <c r="L32" s="234"/>
      <c r="M32" s="234"/>
      <c r="N32" s="234"/>
      <c r="O32" s="199"/>
      <c r="P32" s="199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6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zoomScale="70" zoomScaleNormal="70" workbookViewId="0">
      <selection activeCell="A7" sqref="A7:XFD7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2:16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56.25" customHeight="1">
      <c r="B7" s="413" t="s">
        <v>217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26</v>
      </c>
    </row>
    <row r="8" spans="2:16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205</v>
      </c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206</v>
      </c>
      <c r="D10" s="5"/>
      <c r="E10" s="5"/>
      <c r="F10" s="221"/>
      <c r="G10" s="222"/>
      <c r="H10" s="222"/>
      <c r="I10" s="222"/>
      <c r="J10" s="222"/>
      <c r="K10" s="222"/>
      <c r="L10" s="222"/>
      <c r="M10" s="222"/>
      <c r="N10" s="222"/>
      <c r="O10" s="5"/>
      <c r="P10" s="5"/>
    </row>
    <row r="11" spans="2:16">
      <c r="B11" s="24">
        <v>2</v>
      </c>
      <c r="C11" s="25"/>
      <c r="D11" s="9" t="s">
        <v>207</v>
      </c>
      <c r="E11" s="5"/>
      <c r="F11" s="223"/>
      <c r="G11" s="22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199</v>
      </c>
      <c r="E12" s="5"/>
      <c r="F12" s="223"/>
      <c r="G12" s="22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208</v>
      </c>
      <c r="E13" s="5"/>
      <c r="F13" s="223"/>
      <c r="G13" s="22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209</v>
      </c>
      <c r="E14" s="5"/>
      <c r="F14" s="223"/>
      <c r="G14" s="225"/>
      <c r="H14" s="225"/>
      <c r="I14" s="225"/>
      <c r="J14" s="225"/>
      <c r="K14" s="225"/>
      <c r="L14" s="225"/>
      <c r="M14" s="225"/>
      <c r="N14" s="225"/>
      <c r="O14" s="5"/>
      <c r="P14" s="5"/>
    </row>
    <row r="15" spans="2:16">
      <c r="B15" s="24">
        <v>6</v>
      </c>
      <c r="C15" s="25"/>
      <c r="D15" s="5" t="s">
        <v>210</v>
      </c>
      <c r="E15" s="5"/>
      <c r="F15" s="223"/>
      <c r="G15" s="225"/>
      <c r="H15" s="225"/>
      <c r="I15" s="225"/>
      <c r="J15" s="225"/>
      <c r="K15" s="225"/>
      <c r="L15" s="225"/>
      <c r="M15" s="225"/>
      <c r="N15" s="225"/>
      <c r="O15" s="5"/>
      <c r="P15" s="5"/>
    </row>
    <row r="16" spans="2:16">
      <c r="B16" s="60">
        <v>7</v>
      </c>
      <c r="C16" s="61"/>
      <c r="D16" s="9" t="s">
        <v>15</v>
      </c>
      <c r="F16" s="226"/>
      <c r="G16" s="227"/>
    </row>
    <row r="17" spans="2:16">
      <c r="B17" s="24"/>
      <c r="C17" s="25"/>
      <c r="D17" s="5"/>
      <c r="E17" s="5"/>
      <c r="F17" s="223"/>
      <c r="G17" s="224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31">
        <v>8</v>
      </c>
      <c r="C18" s="32" t="s">
        <v>211</v>
      </c>
      <c r="D18" s="204"/>
      <c r="E18" s="204"/>
      <c r="F18" s="228"/>
      <c r="G18" s="229"/>
      <c r="H18" s="229"/>
      <c r="I18" s="229"/>
      <c r="J18" s="229"/>
      <c r="K18" s="229"/>
      <c r="L18" s="229"/>
      <c r="M18" s="229"/>
      <c r="N18" s="229"/>
      <c r="O18" s="204"/>
      <c r="P18" s="204"/>
    </row>
    <row r="19" spans="2:16" s="199" customFormat="1">
      <c r="B19" s="24"/>
      <c r="C19" s="25"/>
      <c r="D19" s="5"/>
      <c r="E19" s="5"/>
      <c r="F19" s="223"/>
      <c r="G19" s="23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23"/>
      <c r="G20" s="231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20"/>
      <c r="C21" s="25"/>
      <c r="D21" s="5"/>
      <c r="E21" s="5"/>
      <c r="F21" s="223"/>
      <c r="G21" s="220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212</v>
      </c>
      <c r="D22" s="5"/>
      <c r="E22" s="5"/>
      <c r="F22" s="22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213</v>
      </c>
      <c r="E23" s="5"/>
      <c r="F23" s="22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2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214</v>
      </c>
      <c r="D25" s="204"/>
      <c r="E25" s="204"/>
      <c r="F25" s="228"/>
      <c r="G25" s="229"/>
      <c r="H25" s="229"/>
      <c r="I25" s="229"/>
      <c r="J25" s="229"/>
      <c r="K25" s="229"/>
      <c r="L25" s="229"/>
      <c r="M25" s="229"/>
      <c r="N25" s="229"/>
      <c r="O25" s="204"/>
      <c r="P25" s="204"/>
    </row>
    <row r="26" spans="2:16">
      <c r="B26" s="5"/>
      <c r="C26" s="5"/>
      <c r="D26" s="5"/>
      <c r="E26" s="5"/>
      <c r="F26" s="22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3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2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105</v>
      </c>
      <c r="F29" s="226"/>
    </row>
    <row r="30" spans="2:16">
      <c r="B30" s="60">
        <v>12</v>
      </c>
      <c r="C30" s="9" t="s">
        <v>215</v>
      </c>
      <c r="F30" s="226"/>
    </row>
    <row r="31" spans="2:16">
      <c r="F31" s="226"/>
    </row>
    <row r="32" spans="2:16">
      <c r="B32" s="106">
        <v>13</v>
      </c>
      <c r="C32" s="73" t="s">
        <v>216</v>
      </c>
      <c r="D32" s="199"/>
      <c r="E32" s="199"/>
      <c r="F32" s="233"/>
      <c r="G32" s="234"/>
      <c r="H32" s="234"/>
      <c r="I32" s="234"/>
      <c r="J32" s="234"/>
      <c r="K32" s="234"/>
      <c r="L32" s="234"/>
      <c r="M32" s="234"/>
      <c r="N32" s="234"/>
      <c r="O32" s="199"/>
      <c r="P32" s="199"/>
    </row>
    <row r="33" spans="2:16">
      <c r="B33" s="106"/>
      <c r="C33" s="73"/>
      <c r="D33" s="199"/>
      <c r="E33" s="199"/>
      <c r="F33" s="233"/>
      <c r="G33" s="234"/>
      <c r="H33" s="234"/>
      <c r="I33" s="234"/>
      <c r="J33" s="234"/>
      <c r="K33" s="234"/>
      <c r="L33" s="234"/>
      <c r="M33" s="234"/>
      <c r="N33" s="234"/>
      <c r="O33" s="199"/>
      <c r="P33" s="199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tabColor theme="0"/>
  </sheetPr>
  <dimension ref="B1:O92"/>
  <sheetViews>
    <sheetView showGridLines="0" zoomScale="70" zoomScaleNormal="70" workbookViewId="0">
      <selection activeCell="D14" sqref="D14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5703125" style="9" customWidth="1"/>
    <col min="16" max="16384" width="9.140625" style="9"/>
  </cols>
  <sheetData>
    <row r="1" spans="2:15" ht="18.75">
      <c r="B1" s="415" t="s">
        <v>17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2:15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413" t="s">
        <v>497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405</v>
      </c>
      <c r="C9" s="21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406</v>
      </c>
      <c r="E10" s="5"/>
      <c r="F10" s="219"/>
      <c r="G10" s="220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407</v>
      </c>
      <c r="E11" s="5"/>
      <c r="F11" s="219"/>
      <c r="G11" s="220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408</v>
      </c>
      <c r="E12" s="5"/>
      <c r="F12" s="219"/>
      <c r="G12" s="220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409</v>
      </c>
      <c r="E13" s="5"/>
      <c r="F13" s="219"/>
      <c r="G13" s="220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410</v>
      </c>
      <c r="E14" s="5"/>
      <c r="F14" s="219"/>
      <c r="G14" s="220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411</v>
      </c>
      <c r="E15" s="5"/>
      <c r="F15" s="219"/>
      <c r="G15" s="220"/>
      <c r="H15" s="5"/>
      <c r="I15" s="5"/>
      <c r="J15" s="5"/>
      <c r="K15" s="5"/>
      <c r="L15" s="5"/>
      <c r="M15" s="5"/>
      <c r="N15" s="5"/>
      <c r="O15" s="5"/>
    </row>
    <row r="16" spans="2:15" s="199" customFormat="1">
      <c r="B16" s="369">
        <v>7</v>
      </c>
      <c r="C16" s="370" t="s">
        <v>17</v>
      </c>
      <c r="D16" s="204" t="s">
        <v>412</v>
      </c>
      <c r="E16" s="204"/>
      <c r="F16" s="228"/>
      <c r="G16" s="229"/>
      <c r="H16" s="229"/>
      <c r="I16" s="229"/>
      <c r="J16" s="229"/>
      <c r="K16" s="229"/>
      <c r="L16" s="229"/>
      <c r="M16" s="229"/>
      <c r="N16" s="229"/>
      <c r="O16" s="204"/>
    </row>
    <row r="17" spans="2:15" ht="9.9499999999999993" customHeight="1">
      <c r="B17" s="24"/>
      <c r="D17" s="5"/>
      <c r="E17" s="5"/>
      <c r="F17" s="219"/>
      <c r="G17" s="220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5" t="s">
        <v>413</v>
      </c>
      <c r="E18" s="5"/>
      <c r="F18" s="219"/>
      <c r="G18" s="220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D19" s="5"/>
      <c r="E19" s="5"/>
      <c r="F19" s="219"/>
      <c r="G19" s="220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71" t="s">
        <v>414</v>
      </c>
      <c r="D20" s="5"/>
      <c r="E20" s="5"/>
      <c r="F20" s="219"/>
      <c r="G20" s="22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415</v>
      </c>
      <c r="E21" s="5"/>
      <c r="F21" s="219"/>
      <c r="G21" s="22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416</v>
      </c>
      <c r="E22" s="5"/>
      <c r="F22" s="219"/>
      <c r="G22" s="220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9"/>
      <c r="G23" s="220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417</v>
      </c>
      <c r="C24" s="28"/>
      <c r="D24" s="5"/>
      <c r="E24" s="5"/>
      <c r="F24" s="219"/>
      <c r="G24" s="220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72" t="s">
        <v>463</v>
      </c>
      <c r="E25" s="5"/>
      <c r="F25" s="219"/>
      <c r="G25" s="220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9" t="s">
        <v>464</v>
      </c>
      <c r="E26" s="5"/>
      <c r="F26" s="219"/>
      <c r="G26" s="220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9" t="s">
        <v>465</v>
      </c>
      <c r="E27" s="5"/>
      <c r="F27" s="219"/>
      <c r="G27" s="220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418</v>
      </c>
      <c r="E28" s="5"/>
      <c r="F28" s="219"/>
      <c r="G28" s="220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419</v>
      </c>
      <c r="E29" s="5"/>
      <c r="F29" s="219"/>
      <c r="G29" s="220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73"/>
      <c r="C30" s="28"/>
      <c r="D30" s="5"/>
      <c r="E30" s="5"/>
      <c r="F30" s="219"/>
      <c r="G30" s="220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74">
        <v>16</v>
      </c>
      <c r="D31" s="375" t="s">
        <v>420</v>
      </c>
      <c r="E31" s="5"/>
      <c r="F31" s="219"/>
      <c r="G31" s="220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73"/>
      <c r="C32" s="28"/>
      <c r="D32" s="5"/>
      <c r="E32" s="5"/>
      <c r="F32" s="219"/>
      <c r="G32" s="220"/>
      <c r="H32" s="5"/>
      <c r="I32" s="5"/>
      <c r="J32" s="5"/>
      <c r="K32" s="5"/>
      <c r="L32" s="5"/>
      <c r="M32" s="5"/>
      <c r="N32" s="5"/>
      <c r="O32" s="5"/>
    </row>
    <row r="33" spans="2:15">
      <c r="B33" s="376"/>
      <c r="C33" s="376"/>
      <c r="D33" s="376"/>
      <c r="E33" s="55"/>
      <c r="F33" s="232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68"/>
      <c r="C34" s="368"/>
      <c r="D34" s="368"/>
      <c r="E34" s="5"/>
      <c r="F34" s="223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77" t="s">
        <v>421</v>
      </c>
      <c r="C35" s="378"/>
      <c r="D35" s="379"/>
      <c r="E35" s="5"/>
      <c r="F35" s="219"/>
      <c r="G35" s="220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80"/>
      <c r="C36" s="372"/>
      <c r="D36" s="368"/>
      <c r="E36" s="5"/>
      <c r="F36" s="221"/>
      <c r="G36" s="222"/>
      <c r="H36" s="222"/>
      <c r="I36" s="222"/>
      <c r="J36" s="222"/>
      <c r="K36" s="222"/>
      <c r="L36" s="222"/>
      <c r="M36" s="222"/>
      <c r="N36" s="222"/>
      <c r="O36" s="5"/>
    </row>
    <row r="37" spans="2:15">
      <c r="B37" s="374">
        <v>17</v>
      </c>
      <c r="D37" s="9" t="s">
        <v>422</v>
      </c>
      <c r="E37" s="5"/>
      <c r="F37" s="223"/>
      <c r="G37" s="224"/>
      <c r="H37" s="5"/>
      <c r="I37" s="5"/>
      <c r="J37" s="5"/>
      <c r="K37" s="5"/>
      <c r="L37" s="5"/>
      <c r="M37" s="5"/>
      <c r="N37" s="5"/>
      <c r="O37" s="5"/>
    </row>
    <row r="38" spans="2:15">
      <c r="B38" s="374">
        <v>18</v>
      </c>
      <c r="D38" s="9" t="s">
        <v>423</v>
      </c>
      <c r="E38" s="5"/>
      <c r="F38" s="223"/>
      <c r="G38" s="224"/>
      <c r="H38" s="5"/>
      <c r="I38" s="5"/>
      <c r="J38" s="5"/>
      <c r="K38" s="5"/>
      <c r="L38" s="5"/>
      <c r="M38" s="5"/>
      <c r="N38" s="5"/>
      <c r="O38" s="5"/>
    </row>
    <row r="39" spans="2:15">
      <c r="B39" s="374">
        <v>19</v>
      </c>
      <c r="D39" s="9" t="s">
        <v>424</v>
      </c>
      <c r="E39" s="5"/>
      <c r="F39" s="223"/>
      <c r="G39" s="224"/>
      <c r="H39" s="5"/>
      <c r="I39" s="5"/>
      <c r="J39" s="5"/>
      <c r="K39" s="5"/>
      <c r="L39" s="5"/>
      <c r="M39" s="5"/>
      <c r="N39" s="5"/>
      <c r="O39" s="5"/>
    </row>
    <row r="40" spans="2:15">
      <c r="B40" s="374">
        <v>20</v>
      </c>
      <c r="C40" s="5"/>
      <c r="D40" s="9" t="s">
        <v>425</v>
      </c>
      <c r="E40" s="5"/>
      <c r="F40" s="223"/>
      <c r="G40" s="224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74"/>
      <c r="C41" s="5"/>
      <c r="E41" s="5"/>
      <c r="F41" s="223"/>
      <c r="G41" s="225"/>
      <c r="H41" s="225"/>
      <c r="I41" s="225"/>
      <c r="J41" s="225"/>
      <c r="K41" s="225"/>
      <c r="L41" s="225"/>
      <c r="M41" s="225"/>
      <c r="N41" s="225"/>
      <c r="O41" s="5"/>
    </row>
    <row r="42" spans="2:15" s="199" customFormat="1">
      <c r="B42" s="369">
        <v>21</v>
      </c>
      <c r="C42" s="229"/>
      <c r="D42" s="204" t="s">
        <v>426</v>
      </c>
      <c r="E42" s="204"/>
      <c r="F42" s="228"/>
      <c r="G42" s="229"/>
      <c r="H42" s="229"/>
      <c r="I42" s="229"/>
      <c r="J42" s="229"/>
      <c r="K42" s="229"/>
      <c r="L42" s="229"/>
      <c r="M42" s="229"/>
      <c r="N42" s="229"/>
      <c r="O42" s="204"/>
    </row>
    <row r="43" spans="2:15" ht="10.5" customHeight="1">
      <c r="B43" s="374"/>
      <c r="C43" s="5"/>
      <c r="E43" s="5"/>
      <c r="F43" s="223"/>
      <c r="G43" s="225"/>
      <c r="H43" s="225"/>
      <c r="I43" s="225"/>
      <c r="J43" s="225"/>
      <c r="K43" s="225"/>
      <c r="L43" s="225"/>
      <c r="M43" s="225"/>
      <c r="N43" s="225"/>
      <c r="O43" s="5"/>
    </row>
    <row r="44" spans="2:15">
      <c r="B44" s="374">
        <v>22</v>
      </c>
      <c r="C44" s="5"/>
      <c r="D44" s="9" t="s">
        <v>427</v>
      </c>
      <c r="E44" s="5"/>
      <c r="F44" s="223"/>
      <c r="G44" s="225"/>
      <c r="H44" s="225"/>
      <c r="I44" s="225"/>
      <c r="J44" s="225"/>
      <c r="K44" s="225"/>
      <c r="L44" s="225"/>
      <c r="M44" s="225"/>
      <c r="N44" s="225"/>
      <c r="O44" s="5"/>
    </row>
    <row r="45" spans="2:15">
      <c r="B45" s="374">
        <v>23</v>
      </c>
      <c r="C45" s="5"/>
      <c r="D45" s="9" t="s">
        <v>428</v>
      </c>
      <c r="E45" s="5"/>
      <c r="F45" s="223"/>
      <c r="G45" s="225"/>
      <c r="H45" s="225"/>
      <c r="I45" s="225"/>
      <c r="J45" s="225"/>
      <c r="K45" s="225"/>
      <c r="L45" s="225"/>
      <c r="M45" s="225"/>
      <c r="N45" s="225"/>
      <c r="O45" s="5"/>
    </row>
    <row r="46" spans="2:15">
      <c r="B46" s="374">
        <v>24</v>
      </c>
      <c r="C46" s="5"/>
      <c r="D46" s="9" t="s">
        <v>429</v>
      </c>
      <c r="E46" s="5"/>
      <c r="F46" s="223"/>
      <c r="G46" s="225"/>
      <c r="H46" s="225"/>
      <c r="I46" s="225"/>
      <c r="J46" s="225"/>
      <c r="K46" s="225"/>
      <c r="L46" s="225"/>
      <c r="M46" s="225"/>
      <c r="N46" s="225"/>
      <c r="O46" s="5"/>
    </row>
    <row r="47" spans="2:15">
      <c r="B47" s="374">
        <v>25</v>
      </c>
      <c r="C47" s="5"/>
      <c r="D47" s="9" t="s">
        <v>430</v>
      </c>
      <c r="E47" s="5"/>
      <c r="F47" s="223"/>
      <c r="G47" s="225"/>
      <c r="H47" s="225"/>
      <c r="I47" s="225"/>
      <c r="J47" s="225"/>
      <c r="K47" s="225"/>
      <c r="L47" s="225"/>
      <c r="M47" s="225"/>
      <c r="N47" s="225"/>
      <c r="O47" s="5"/>
    </row>
    <row r="48" spans="2:15" ht="10.5" customHeight="1">
      <c r="B48" s="374"/>
      <c r="C48" s="5"/>
      <c r="E48" s="5"/>
      <c r="F48" s="223"/>
      <c r="G48" s="225"/>
      <c r="H48" s="225"/>
      <c r="I48" s="225"/>
      <c r="J48" s="225"/>
      <c r="K48" s="225"/>
      <c r="L48" s="225"/>
      <c r="M48" s="225"/>
      <c r="N48" s="225"/>
      <c r="O48" s="5"/>
    </row>
    <row r="49" spans="2:15" s="199" customFormat="1">
      <c r="B49" s="369">
        <v>26</v>
      </c>
      <c r="C49" s="229"/>
      <c r="D49" s="204" t="s">
        <v>431</v>
      </c>
      <c r="E49" s="204"/>
      <c r="F49" s="228"/>
      <c r="G49" s="229"/>
      <c r="H49" s="229"/>
      <c r="I49" s="229"/>
      <c r="J49" s="229"/>
      <c r="K49" s="229"/>
      <c r="L49" s="229"/>
      <c r="M49" s="229"/>
      <c r="N49" s="229"/>
      <c r="O49" s="204"/>
    </row>
    <row r="50" spans="2:15">
      <c r="B50" s="374"/>
      <c r="C50" s="5"/>
      <c r="E50" s="5"/>
      <c r="F50" s="223"/>
      <c r="G50" s="225"/>
      <c r="H50" s="225"/>
      <c r="I50" s="225"/>
      <c r="J50" s="225"/>
      <c r="K50" s="225"/>
      <c r="L50" s="225"/>
      <c r="M50" s="225"/>
      <c r="N50" s="225"/>
      <c r="O50" s="5"/>
    </row>
    <row r="51" spans="2:15">
      <c r="B51" s="376"/>
      <c r="C51" s="376"/>
      <c r="D51" s="376"/>
      <c r="E51" s="55"/>
      <c r="F51" s="232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68"/>
      <c r="C52" s="368"/>
      <c r="D52" s="368"/>
      <c r="E52" s="5"/>
      <c r="F52" s="223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77" t="s">
        <v>432</v>
      </c>
      <c r="C53" s="381"/>
      <c r="D53" s="5"/>
      <c r="E53" s="5"/>
      <c r="F53" s="219"/>
      <c r="G53" s="220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80"/>
      <c r="C54" s="372"/>
      <c r="D54" s="368"/>
      <c r="E54" s="5"/>
      <c r="F54" s="221"/>
      <c r="G54" s="222"/>
      <c r="H54" s="222"/>
      <c r="I54" s="222"/>
      <c r="J54" s="222"/>
      <c r="K54" s="222"/>
      <c r="L54" s="222"/>
      <c r="M54" s="222"/>
      <c r="N54" s="222"/>
      <c r="O54" s="5"/>
    </row>
    <row r="55" spans="2:15">
      <c r="B55" s="374">
        <v>27</v>
      </c>
      <c r="D55" s="9" t="s">
        <v>433</v>
      </c>
      <c r="E55" s="5"/>
      <c r="F55" s="223"/>
      <c r="G55" s="224"/>
      <c r="H55" s="5"/>
      <c r="I55" s="5"/>
      <c r="J55" s="5"/>
      <c r="K55" s="5"/>
      <c r="L55" s="5"/>
      <c r="M55" s="5"/>
      <c r="N55" s="5"/>
      <c r="O55" s="5"/>
    </row>
    <row r="56" spans="2:15">
      <c r="B56" s="374">
        <v>28</v>
      </c>
      <c r="D56" s="9" t="s">
        <v>434</v>
      </c>
      <c r="E56" s="5"/>
      <c r="F56" s="223"/>
      <c r="G56" s="224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74"/>
      <c r="C57" s="5"/>
      <c r="E57" s="5"/>
      <c r="F57" s="223"/>
      <c r="G57" s="225"/>
      <c r="H57" s="225"/>
      <c r="I57" s="225"/>
      <c r="J57" s="225"/>
      <c r="K57" s="225"/>
      <c r="L57" s="225"/>
      <c r="M57" s="225"/>
      <c r="N57" s="225"/>
      <c r="O57" s="5"/>
    </row>
    <row r="58" spans="2:15" s="199" customFormat="1">
      <c r="B58" s="369">
        <v>29</v>
      </c>
      <c r="C58" s="229"/>
      <c r="D58" s="204" t="s">
        <v>435</v>
      </c>
      <c r="E58" s="204"/>
      <c r="F58" s="228"/>
      <c r="G58" s="229"/>
      <c r="H58" s="229"/>
      <c r="I58" s="229"/>
      <c r="J58" s="229"/>
      <c r="K58" s="229"/>
      <c r="L58" s="229"/>
      <c r="M58" s="229"/>
      <c r="N58" s="229"/>
      <c r="O58" s="204"/>
    </row>
    <row r="59" spans="2:15">
      <c r="B59" s="374"/>
      <c r="C59" s="5"/>
      <c r="E59" s="5"/>
      <c r="F59" s="223"/>
      <c r="G59" s="225"/>
      <c r="H59" s="225"/>
      <c r="I59" s="225"/>
      <c r="J59" s="225"/>
      <c r="K59" s="225"/>
      <c r="L59" s="225"/>
      <c r="M59" s="225"/>
      <c r="N59" s="225"/>
      <c r="O59" s="5"/>
    </row>
    <row r="60" spans="2:15">
      <c r="B60" s="376"/>
      <c r="C60" s="376"/>
      <c r="D60" s="376"/>
      <c r="E60" s="55"/>
      <c r="F60" s="232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68"/>
      <c r="C61" s="368"/>
      <c r="D61" s="368"/>
      <c r="F61" s="223"/>
    </row>
    <row r="62" spans="2:15" s="386" customFormat="1" ht="20.25">
      <c r="B62" s="382">
        <v>30</v>
      </c>
      <c r="C62" s="383"/>
      <c r="D62" s="384" t="s">
        <v>436</v>
      </c>
      <c r="E62" s="384"/>
      <c r="F62" s="385"/>
      <c r="G62" s="383"/>
      <c r="H62" s="383"/>
      <c r="I62" s="383"/>
      <c r="J62" s="383"/>
      <c r="K62" s="383"/>
      <c r="L62" s="383"/>
      <c r="M62" s="383"/>
      <c r="N62" s="383"/>
      <c r="O62" s="384"/>
    </row>
    <row r="63" spans="2:15" s="5" customFormat="1">
      <c r="B63" s="368"/>
      <c r="C63" s="368"/>
      <c r="D63" s="368"/>
      <c r="F63" s="223"/>
    </row>
    <row r="64" spans="2:15">
      <c r="B64" s="376"/>
      <c r="C64" s="376"/>
      <c r="D64" s="376"/>
      <c r="E64" s="55"/>
      <c r="F64" s="232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68"/>
      <c r="C65" s="368"/>
      <c r="D65" s="368"/>
      <c r="F65" s="223"/>
    </row>
    <row r="66" spans="2:15" ht="20.25">
      <c r="B66" s="381" t="s">
        <v>437</v>
      </c>
      <c r="C66" s="5"/>
      <c r="E66" s="5"/>
      <c r="F66" s="223"/>
      <c r="G66" s="225"/>
      <c r="H66" s="225"/>
      <c r="I66" s="225"/>
      <c r="J66" s="225"/>
      <c r="K66" s="225"/>
      <c r="L66" s="225"/>
      <c r="M66" s="225"/>
      <c r="N66" s="225"/>
      <c r="O66" s="5"/>
    </row>
    <row r="67" spans="2:15">
      <c r="B67" s="374">
        <v>31</v>
      </c>
      <c r="C67" s="5"/>
      <c r="D67" s="9" t="s">
        <v>438</v>
      </c>
      <c r="E67" s="5"/>
      <c r="F67" s="223"/>
      <c r="G67" s="225"/>
      <c r="H67" s="225"/>
      <c r="I67" s="225"/>
      <c r="J67" s="225"/>
      <c r="K67" s="225"/>
      <c r="L67" s="225"/>
      <c r="M67" s="225"/>
      <c r="N67" s="225"/>
      <c r="O67" s="5"/>
    </row>
    <row r="68" spans="2:15">
      <c r="B68" s="374">
        <v>32</v>
      </c>
      <c r="C68" s="5"/>
      <c r="D68" s="9" t="s">
        <v>439</v>
      </c>
      <c r="E68" s="5"/>
      <c r="F68" s="223"/>
      <c r="G68" s="225"/>
      <c r="H68" s="225"/>
      <c r="I68" s="225"/>
      <c r="J68" s="225"/>
      <c r="K68" s="225"/>
      <c r="L68" s="225"/>
      <c r="M68" s="225"/>
      <c r="N68" s="225"/>
      <c r="O68" s="5"/>
    </row>
    <row r="69" spans="2:15">
      <c r="B69" s="374">
        <v>33</v>
      </c>
      <c r="C69" s="5"/>
      <c r="D69" s="9" t="s">
        <v>440</v>
      </c>
      <c r="E69" s="5"/>
      <c r="F69" s="223"/>
      <c r="G69" s="225"/>
      <c r="H69" s="225"/>
      <c r="I69" s="225"/>
      <c r="J69" s="225"/>
      <c r="K69" s="225"/>
      <c r="L69" s="225"/>
      <c r="M69" s="225"/>
      <c r="N69" s="225"/>
      <c r="O69" s="5"/>
    </row>
    <row r="70" spans="2:15">
      <c r="B70" s="369">
        <v>34</v>
      </c>
      <c r="C70" s="370"/>
      <c r="D70" s="204" t="s">
        <v>441</v>
      </c>
      <c r="E70" s="204"/>
      <c r="F70" s="228"/>
      <c r="G70" s="229"/>
      <c r="H70" s="229"/>
      <c r="I70" s="229"/>
      <c r="J70" s="229"/>
      <c r="K70" s="229"/>
      <c r="L70" s="229"/>
      <c r="M70" s="229"/>
      <c r="N70" s="229"/>
      <c r="O70" s="204"/>
    </row>
    <row r="71" spans="2:15">
      <c r="B71" s="374"/>
      <c r="C71" s="5"/>
      <c r="E71" s="5"/>
      <c r="F71" s="223"/>
      <c r="G71" s="225"/>
      <c r="H71" s="225"/>
      <c r="I71" s="225"/>
      <c r="J71" s="225"/>
      <c r="K71" s="225"/>
      <c r="L71" s="225"/>
      <c r="M71" s="225"/>
      <c r="N71" s="225"/>
      <c r="O71" s="5"/>
    </row>
    <row r="72" spans="2:15" ht="20.25">
      <c r="B72" s="387" t="s">
        <v>442</v>
      </c>
      <c r="C72" s="5"/>
      <c r="E72" s="5"/>
      <c r="F72" s="223"/>
      <c r="G72" s="225"/>
      <c r="H72" s="225"/>
      <c r="I72" s="225"/>
      <c r="J72" s="225"/>
      <c r="K72" s="225"/>
      <c r="L72" s="225"/>
      <c r="M72" s="225"/>
      <c r="N72" s="225"/>
      <c r="O72" s="5"/>
    </row>
    <row r="73" spans="2:15">
      <c r="B73" s="374">
        <v>35</v>
      </c>
      <c r="C73" s="5"/>
      <c r="D73" s="9" t="s">
        <v>443</v>
      </c>
      <c r="E73" s="5"/>
      <c r="F73" s="223"/>
      <c r="G73" s="225"/>
      <c r="H73" s="225"/>
      <c r="I73" s="225"/>
      <c r="J73" s="225"/>
      <c r="K73" s="225"/>
      <c r="L73" s="225"/>
      <c r="M73" s="225"/>
      <c r="N73" s="225"/>
      <c r="O73" s="5"/>
    </row>
    <row r="74" spans="2:15">
      <c r="B74" s="374">
        <v>36</v>
      </c>
      <c r="C74" s="5"/>
      <c r="D74" s="9" t="s">
        <v>444</v>
      </c>
      <c r="E74" s="5"/>
      <c r="F74" s="223"/>
      <c r="G74" s="225"/>
      <c r="H74" s="225"/>
      <c r="I74" s="225"/>
      <c r="J74" s="225"/>
      <c r="K74" s="225"/>
      <c r="L74" s="225"/>
      <c r="M74" s="225"/>
      <c r="N74" s="225"/>
      <c r="O74" s="5"/>
    </row>
    <row r="75" spans="2:15">
      <c r="B75" s="374">
        <v>37</v>
      </c>
      <c r="C75" s="5"/>
      <c r="D75" s="9" t="s">
        <v>445</v>
      </c>
      <c r="E75" s="5"/>
      <c r="F75" s="223"/>
      <c r="G75" s="225"/>
      <c r="H75" s="225"/>
      <c r="I75" s="225"/>
      <c r="J75" s="225"/>
      <c r="K75" s="225"/>
      <c r="L75" s="225"/>
      <c r="M75" s="225"/>
      <c r="N75" s="225"/>
      <c r="O75" s="5"/>
    </row>
    <row r="76" spans="2:15">
      <c r="B76" s="369">
        <v>38</v>
      </c>
      <c r="C76" s="370"/>
      <c r="D76" s="204" t="s">
        <v>446</v>
      </c>
      <c r="E76" s="204"/>
      <c r="F76" s="228"/>
      <c r="G76" s="229"/>
      <c r="H76" s="229"/>
      <c r="I76" s="229"/>
      <c r="J76" s="229"/>
      <c r="K76" s="229"/>
      <c r="L76" s="229"/>
      <c r="M76" s="229"/>
      <c r="N76" s="229"/>
      <c r="O76" s="204"/>
    </row>
    <row r="77" spans="2:15">
      <c r="B77" s="368"/>
      <c r="C77" s="368"/>
      <c r="D77" s="368"/>
      <c r="E77" s="5"/>
      <c r="F77" s="223"/>
      <c r="G77" s="5"/>
      <c r="H77" s="5"/>
      <c r="I77" s="5"/>
      <c r="J77" s="5"/>
      <c r="K77" s="5"/>
      <c r="L77" s="5"/>
      <c r="M77" s="5"/>
      <c r="N77" s="5"/>
      <c r="O77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C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2: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2:1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2: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2: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2: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2" spans="2:15">
      <c r="B92" s="368" t="s">
        <v>17</v>
      </c>
    </row>
  </sheetData>
  <mergeCells count="4">
    <mergeCell ref="B1:O1"/>
    <mergeCell ref="B2:O2"/>
    <mergeCell ref="B3:O3"/>
    <mergeCell ref="B7:E7"/>
  </mergeCells>
  <pageMargins left="0.7" right="0.7" top="0.5" bottom="0.25" header="0.3" footer="0.3"/>
  <pageSetup scale="38" orientation="landscape" r:id="rId1"/>
  <headerFooter alignWithMargins="0">
    <oddHeader>&amp;C&amp;"Times New Roman,Regular"&amp;20CONTROLLED</oddHeader>
    <oddFooter>&amp;C&amp;"Times New Roman,Regular"&amp;20DRAFT/Controlled by FHFA&amp;RSA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74C-E3B6-4445-AB44-A36A2EA5AF83}">
  <sheetPr>
    <tabColor theme="0"/>
  </sheetPr>
  <dimension ref="B1:O92"/>
  <sheetViews>
    <sheetView showGridLines="0" topLeftCell="A46" zoomScale="70" zoomScaleNormal="70" workbookViewId="0">
      <selection activeCell="D57" sqref="D57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5703125" style="9" customWidth="1"/>
    <col min="16" max="16384" width="9.140625" style="9"/>
  </cols>
  <sheetData>
    <row r="1" spans="2:15" ht="18.75">
      <c r="B1" s="415" t="s">
        <v>17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2:15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413" t="s">
        <v>498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405</v>
      </c>
      <c r="C9" s="21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406</v>
      </c>
      <c r="E10" s="5"/>
      <c r="F10" s="219"/>
      <c r="G10" s="220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407</v>
      </c>
      <c r="E11" s="5"/>
      <c r="F11" s="219"/>
      <c r="G11" s="220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408</v>
      </c>
      <c r="E12" s="5"/>
      <c r="F12" s="219"/>
      <c r="G12" s="220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409</v>
      </c>
      <c r="E13" s="5"/>
      <c r="F13" s="219"/>
      <c r="G13" s="220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410</v>
      </c>
      <c r="E14" s="5"/>
      <c r="F14" s="219"/>
      <c r="G14" s="220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411</v>
      </c>
      <c r="E15" s="5"/>
      <c r="F15" s="219"/>
      <c r="G15" s="220"/>
      <c r="H15" s="5"/>
      <c r="I15" s="5"/>
      <c r="J15" s="5"/>
      <c r="K15" s="5"/>
      <c r="L15" s="5"/>
      <c r="M15" s="5"/>
      <c r="N15" s="5"/>
      <c r="O15" s="5"/>
    </row>
    <row r="16" spans="2:15" s="199" customFormat="1">
      <c r="B16" s="369">
        <v>7</v>
      </c>
      <c r="C16" s="370" t="s">
        <v>17</v>
      </c>
      <c r="D16" s="204" t="s">
        <v>412</v>
      </c>
      <c r="E16" s="204"/>
      <c r="F16" s="228"/>
      <c r="G16" s="229"/>
      <c r="H16" s="229"/>
      <c r="I16" s="229"/>
      <c r="J16" s="229"/>
      <c r="K16" s="229"/>
      <c r="L16" s="229"/>
      <c r="M16" s="229"/>
      <c r="N16" s="229"/>
      <c r="O16" s="204"/>
    </row>
    <row r="17" spans="2:15" ht="9.9499999999999993" customHeight="1">
      <c r="B17" s="24"/>
      <c r="D17" s="5"/>
      <c r="E17" s="5"/>
      <c r="F17" s="219"/>
      <c r="G17" s="220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5" t="s">
        <v>413</v>
      </c>
      <c r="E18" s="5"/>
      <c r="F18" s="219"/>
      <c r="G18" s="220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D19" s="5"/>
      <c r="E19" s="5"/>
      <c r="F19" s="219"/>
      <c r="G19" s="220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71" t="s">
        <v>414</v>
      </c>
      <c r="D20" s="5"/>
      <c r="E20" s="5"/>
      <c r="F20" s="219"/>
      <c r="G20" s="22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415</v>
      </c>
      <c r="E21" s="5"/>
      <c r="F21" s="219"/>
      <c r="G21" s="22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416</v>
      </c>
      <c r="E22" s="5"/>
      <c r="F22" s="219"/>
      <c r="G22" s="220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9"/>
      <c r="G23" s="220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417</v>
      </c>
      <c r="C24" s="28"/>
      <c r="D24" s="5"/>
      <c r="E24" s="5"/>
      <c r="F24" s="219"/>
      <c r="G24" s="220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72" t="s">
        <v>463</v>
      </c>
      <c r="E25" s="5"/>
      <c r="F25" s="219"/>
      <c r="G25" s="220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9" t="s">
        <v>464</v>
      </c>
      <c r="E26" s="5"/>
      <c r="F26" s="219"/>
      <c r="G26" s="220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9" t="s">
        <v>465</v>
      </c>
      <c r="E27" s="5"/>
      <c r="F27" s="219"/>
      <c r="G27" s="220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418</v>
      </c>
      <c r="E28" s="5"/>
      <c r="F28" s="219"/>
      <c r="G28" s="220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419</v>
      </c>
      <c r="E29" s="5"/>
      <c r="F29" s="219"/>
      <c r="G29" s="220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73"/>
      <c r="C30" s="28"/>
      <c r="D30" s="5"/>
      <c r="E30" s="5"/>
      <c r="F30" s="219"/>
      <c r="G30" s="220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74">
        <v>16</v>
      </c>
      <c r="D31" s="375" t="s">
        <v>420</v>
      </c>
      <c r="E31" s="5"/>
      <c r="F31" s="219"/>
      <c r="G31" s="220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73"/>
      <c r="C32" s="28"/>
      <c r="D32" s="5"/>
      <c r="E32" s="5"/>
      <c r="F32" s="219"/>
      <c r="G32" s="220"/>
      <c r="H32" s="5"/>
      <c r="I32" s="5"/>
      <c r="J32" s="5"/>
      <c r="K32" s="5"/>
      <c r="L32" s="5"/>
      <c r="M32" s="5"/>
      <c r="N32" s="5"/>
      <c r="O32" s="5"/>
    </row>
    <row r="33" spans="2:15">
      <c r="B33" s="376"/>
      <c r="C33" s="376"/>
      <c r="D33" s="376"/>
      <c r="E33" s="55"/>
      <c r="F33" s="232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68"/>
      <c r="C34" s="368"/>
      <c r="D34" s="368"/>
      <c r="E34" s="5"/>
      <c r="F34" s="223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77" t="s">
        <v>421</v>
      </c>
      <c r="C35" s="378"/>
      <c r="D35" s="379"/>
      <c r="E35" s="5"/>
      <c r="F35" s="219"/>
      <c r="G35" s="220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80"/>
      <c r="C36" s="372"/>
      <c r="D36" s="368"/>
      <c r="E36" s="5"/>
      <c r="F36" s="221"/>
      <c r="G36" s="222"/>
      <c r="H36" s="222"/>
      <c r="I36" s="222"/>
      <c r="J36" s="222"/>
      <c r="K36" s="222"/>
      <c r="L36" s="222"/>
      <c r="M36" s="222"/>
      <c r="N36" s="222"/>
      <c r="O36" s="5"/>
    </row>
    <row r="37" spans="2:15">
      <c r="B37" s="374">
        <v>17</v>
      </c>
      <c r="D37" s="9" t="s">
        <v>422</v>
      </c>
      <c r="E37" s="5"/>
      <c r="F37" s="223"/>
      <c r="G37" s="224"/>
      <c r="H37" s="5"/>
      <c r="I37" s="5"/>
      <c r="J37" s="5"/>
      <c r="K37" s="5"/>
      <c r="L37" s="5"/>
      <c r="M37" s="5"/>
      <c r="N37" s="5"/>
      <c r="O37" s="5"/>
    </row>
    <row r="38" spans="2:15">
      <c r="B38" s="374">
        <v>18</v>
      </c>
      <c r="D38" s="9" t="s">
        <v>423</v>
      </c>
      <c r="E38" s="5"/>
      <c r="F38" s="223"/>
      <c r="G38" s="224"/>
      <c r="H38" s="5"/>
      <c r="I38" s="5"/>
      <c r="J38" s="5"/>
      <c r="K38" s="5"/>
      <c r="L38" s="5"/>
      <c r="M38" s="5"/>
      <c r="N38" s="5"/>
      <c r="O38" s="5"/>
    </row>
    <row r="39" spans="2:15">
      <c r="B39" s="374">
        <v>19</v>
      </c>
      <c r="D39" s="9" t="s">
        <v>424</v>
      </c>
      <c r="E39" s="5"/>
      <c r="F39" s="223"/>
      <c r="G39" s="224"/>
      <c r="H39" s="5"/>
      <c r="I39" s="5"/>
      <c r="J39" s="5"/>
      <c r="K39" s="5"/>
      <c r="L39" s="5"/>
      <c r="M39" s="5"/>
      <c r="N39" s="5"/>
      <c r="O39" s="5"/>
    </row>
    <row r="40" spans="2:15">
      <c r="B40" s="374">
        <v>20</v>
      </c>
      <c r="C40" s="5"/>
      <c r="D40" s="9" t="s">
        <v>425</v>
      </c>
      <c r="E40" s="5"/>
      <c r="F40" s="223"/>
      <c r="G40" s="224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74"/>
      <c r="C41" s="5"/>
      <c r="E41" s="5"/>
      <c r="F41" s="223"/>
      <c r="G41" s="225"/>
      <c r="H41" s="225"/>
      <c r="I41" s="225"/>
      <c r="J41" s="225"/>
      <c r="K41" s="225"/>
      <c r="L41" s="225"/>
      <c r="M41" s="225"/>
      <c r="N41" s="225"/>
      <c r="O41" s="5"/>
    </row>
    <row r="42" spans="2:15" s="199" customFormat="1">
      <c r="B42" s="369">
        <v>21</v>
      </c>
      <c r="C42" s="229"/>
      <c r="D42" s="204" t="s">
        <v>426</v>
      </c>
      <c r="E42" s="204"/>
      <c r="F42" s="228"/>
      <c r="G42" s="229"/>
      <c r="H42" s="229"/>
      <c r="I42" s="229"/>
      <c r="J42" s="229"/>
      <c r="K42" s="229"/>
      <c r="L42" s="229"/>
      <c r="M42" s="229"/>
      <c r="N42" s="229"/>
      <c r="O42" s="204"/>
    </row>
    <row r="43" spans="2:15" ht="10.5" customHeight="1">
      <c r="B43" s="374"/>
      <c r="C43" s="5"/>
      <c r="E43" s="5"/>
      <c r="F43" s="223"/>
      <c r="G43" s="225"/>
      <c r="H43" s="225"/>
      <c r="I43" s="225"/>
      <c r="J43" s="225"/>
      <c r="K43" s="225"/>
      <c r="L43" s="225"/>
      <c r="M43" s="225"/>
      <c r="N43" s="225"/>
      <c r="O43" s="5"/>
    </row>
    <row r="44" spans="2:15">
      <c r="B44" s="374">
        <v>22</v>
      </c>
      <c r="C44" s="5"/>
      <c r="D44" s="9" t="s">
        <v>427</v>
      </c>
      <c r="E44" s="5"/>
      <c r="F44" s="223"/>
      <c r="G44" s="225"/>
      <c r="H44" s="225"/>
      <c r="I44" s="225"/>
      <c r="J44" s="225"/>
      <c r="K44" s="225"/>
      <c r="L44" s="225"/>
      <c r="M44" s="225"/>
      <c r="N44" s="225"/>
      <c r="O44" s="5"/>
    </row>
    <row r="45" spans="2:15">
      <c r="B45" s="374">
        <v>23</v>
      </c>
      <c r="C45" s="5"/>
      <c r="D45" s="9" t="s">
        <v>428</v>
      </c>
      <c r="E45" s="5"/>
      <c r="F45" s="223"/>
      <c r="G45" s="225"/>
      <c r="H45" s="225"/>
      <c r="I45" s="225"/>
      <c r="J45" s="225"/>
      <c r="K45" s="225"/>
      <c r="L45" s="225"/>
      <c r="M45" s="225"/>
      <c r="N45" s="225"/>
      <c r="O45" s="5"/>
    </row>
    <row r="46" spans="2:15">
      <c r="B46" s="374">
        <v>24</v>
      </c>
      <c r="C46" s="5"/>
      <c r="D46" s="9" t="s">
        <v>429</v>
      </c>
      <c r="E46" s="5"/>
      <c r="F46" s="223"/>
      <c r="G46" s="225"/>
      <c r="H46" s="225"/>
      <c r="I46" s="225"/>
      <c r="J46" s="225"/>
      <c r="K46" s="225"/>
      <c r="L46" s="225"/>
      <c r="M46" s="225"/>
      <c r="N46" s="225"/>
      <c r="O46" s="5"/>
    </row>
    <row r="47" spans="2:15">
      <c r="B47" s="374">
        <v>25</v>
      </c>
      <c r="C47" s="5"/>
      <c r="D47" s="9" t="s">
        <v>430</v>
      </c>
      <c r="E47" s="5"/>
      <c r="F47" s="223"/>
      <c r="G47" s="225"/>
      <c r="H47" s="225"/>
      <c r="I47" s="225"/>
      <c r="J47" s="225"/>
      <c r="K47" s="225"/>
      <c r="L47" s="225"/>
      <c r="M47" s="225"/>
      <c r="N47" s="225"/>
      <c r="O47" s="5"/>
    </row>
    <row r="48" spans="2:15" ht="10.5" customHeight="1">
      <c r="B48" s="374"/>
      <c r="C48" s="5"/>
      <c r="E48" s="5"/>
      <c r="F48" s="223"/>
      <c r="G48" s="225"/>
      <c r="H48" s="225"/>
      <c r="I48" s="225"/>
      <c r="J48" s="225"/>
      <c r="K48" s="225"/>
      <c r="L48" s="225"/>
      <c r="M48" s="225"/>
      <c r="N48" s="225"/>
      <c r="O48" s="5"/>
    </row>
    <row r="49" spans="2:15" s="199" customFormat="1">
      <c r="B49" s="369">
        <v>26</v>
      </c>
      <c r="C49" s="229"/>
      <c r="D49" s="204" t="s">
        <v>431</v>
      </c>
      <c r="E49" s="204"/>
      <c r="F49" s="228"/>
      <c r="G49" s="229"/>
      <c r="H49" s="229"/>
      <c r="I49" s="229"/>
      <c r="J49" s="229"/>
      <c r="K49" s="229"/>
      <c r="L49" s="229"/>
      <c r="M49" s="229"/>
      <c r="N49" s="229"/>
      <c r="O49" s="204"/>
    </row>
    <row r="50" spans="2:15">
      <c r="B50" s="374"/>
      <c r="C50" s="5"/>
      <c r="E50" s="5"/>
      <c r="F50" s="223"/>
      <c r="G50" s="225"/>
      <c r="H50" s="225"/>
      <c r="I50" s="225"/>
      <c r="J50" s="225"/>
      <c r="K50" s="225"/>
      <c r="L50" s="225"/>
      <c r="M50" s="225"/>
      <c r="N50" s="225"/>
      <c r="O50" s="5"/>
    </row>
    <row r="51" spans="2:15">
      <c r="B51" s="376"/>
      <c r="C51" s="376"/>
      <c r="D51" s="376"/>
      <c r="E51" s="55"/>
      <c r="F51" s="232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68"/>
      <c r="C52" s="368"/>
      <c r="D52" s="368"/>
      <c r="E52" s="5"/>
      <c r="F52" s="223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77" t="s">
        <v>432</v>
      </c>
      <c r="C53" s="381"/>
      <c r="D53" s="5"/>
      <c r="E53" s="5"/>
      <c r="F53" s="219"/>
      <c r="G53" s="220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80"/>
      <c r="C54" s="372"/>
      <c r="D54" s="368"/>
      <c r="E54" s="5"/>
      <c r="F54" s="221"/>
      <c r="G54" s="222"/>
      <c r="H54" s="222"/>
      <c r="I54" s="222"/>
      <c r="J54" s="222"/>
      <c r="K54" s="222"/>
      <c r="L54" s="222"/>
      <c r="M54" s="222"/>
      <c r="N54" s="222"/>
      <c r="O54" s="5"/>
    </row>
    <row r="55" spans="2:15">
      <c r="B55" s="374">
        <v>27</v>
      </c>
      <c r="D55" s="9" t="s">
        <v>433</v>
      </c>
      <c r="E55" s="5"/>
      <c r="F55" s="223"/>
      <c r="G55" s="224"/>
      <c r="H55" s="5"/>
      <c r="I55" s="5"/>
      <c r="J55" s="5"/>
      <c r="K55" s="5"/>
      <c r="L55" s="5"/>
      <c r="M55" s="5"/>
      <c r="N55" s="5"/>
      <c r="O55" s="5"/>
    </row>
    <row r="56" spans="2:15">
      <c r="B56" s="374">
        <v>28</v>
      </c>
      <c r="D56" s="9" t="s">
        <v>434</v>
      </c>
      <c r="E56" s="5"/>
      <c r="F56" s="223"/>
      <c r="G56" s="224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74"/>
      <c r="C57" s="5"/>
      <c r="E57" s="5"/>
      <c r="F57" s="223"/>
      <c r="G57" s="225"/>
      <c r="H57" s="225"/>
      <c r="I57" s="225"/>
      <c r="J57" s="225"/>
      <c r="K57" s="225"/>
      <c r="L57" s="225"/>
      <c r="M57" s="225"/>
      <c r="N57" s="225"/>
      <c r="O57" s="5"/>
    </row>
    <row r="58" spans="2:15" s="199" customFormat="1">
      <c r="B58" s="369">
        <v>29</v>
      </c>
      <c r="C58" s="229"/>
      <c r="D58" s="204" t="s">
        <v>435</v>
      </c>
      <c r="E58" s="204"/>
      <c r="F58" s="228"/>
      <c r="G58" s="229"/>
      <c r="H58" s="229"/>
      <c r="I58" s="229"/>
      <c r="J58" s="229"/>
      <c r="K58" s="229"/>
      <c r="L58" s="229"/>
      <c r="M58" s="229"/>
      <c r="N58" s="229"/>
      <c r="O58" s="204"/>
    </row>
    <row r="59" spans="2:15">
      <c r="B59" s="374"/>
      <c r="C59" s="5"/>
      <c r="E59" s="5"/>
      <c r="F59" s="223"/>
      <c r="G59" s="225"/>
      <c r="H59" s="225"/>
      <c r="I59" s="225"/>
      <c r="J59" s="225"/>
      <c r="K59" s="225"/>
      <c r="L59" s="225"/>
      <c r="M59" s="225"/>
      <c r="N59" s="225"/>
      <c r="O59" s="5"/>
    </row>
    <row r="60" spans="2:15">
      <c r="B60" s="376"/>
      <c r="C60" s="376"/>
      <c r="D60" s="376"/>
      <c r="E60" s="55"/>
      <c r="F60" s="232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68"/>
      <c r="C61" s="368"/>
      <c r="D61" s="368"/>
      <c r="F61" s="223"/>
    </row>
    <row r="62" spans="2:15" s="386" customFormat="1" ht="20.25">
      <c r="B62" s="382">
        <v>30</v>
      </c>
      <c r="C62" s="383"/>
      <c r="D62" s="384" t="s">
        <v>436</v>
      </c>
      <c r="E62" s="384"/>
      <c r="F62" s="385"/>
      <c r="G62" s="383"/>
      <c r="H62" s="383"/>
      <c r="I62" s="383"/>
      <c r="J62" s="383"/>
      <c r="K62" s="383"/>
      <c r="L62" s="383"/>
      <c r="M62" s="383"/>
      <c r="N62" s="383"/>
      <c r="O62" s="384"/>
    </row>
    <row r="63" spans="2:15" s="5" customFormat="1">
      <c r="B63" s="368"/>
      <c r="C63" s="368"/>
      <c r="D63" s="368"/>
      <c r="F63" s="223"/>
    </row>
    <row r="64" spans="2:15">
      <c r="B64" s="376"/>
      <c r="C64" s="376"/>
      <c r="D64" s="376"/>
      <c r="E64" s="55"/>
      <c r="F64" s="232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68"/>
      <c r="C65" s="368"/>
      <c r="D65" s="368"/>
      <c r="F65" s="223"/>
    </row>
    <row r="66" spans="2:15" ht="20.25">
      <c r="B66" s="381" t="s">
        <v>437</v>
      </c>
      <c r="C66" s="5"/>
      <c r="E66" s="5"/>
      <c r="F66" s="223"/>
      <c r="G66" s="225"/>
      <c r="H66" s="225"/>
      <c r="I66" s="225"/>
      <c r="J66" s="225"/>
      <c r="K66" s="225"/>
      <c r="L66" s="225"/>
      <c r="M66" s="225"/>
      <c r="N66" s="225"/>
      <c r="O66" s="5"/>
    </row>
    <row r="67" spans="2:15">
      <c r="B67" s="374">
        <v>31</v>
      </c>
      <c r="C67" s="5"/>
      <c r="D67" s="9" t="s">
        <v>438</v>
      </c>
      <c r="E67" s="5"/>
      <c r="F67" s="223"/>
      <c r="G67" s="225"/>
      <c r="H67" s="225"/>
      <c r="I67" s="225"/>
      <c r="J67" s="225"/>
      <c r="K67" s="225"/>
      <c r="L67" s="225"/>
      <c r="M67" s="225"/>
      <c r="N67" s="225"/>
      <c r="O67" s="5"/>
    </row>
    <row r="68" spans="2:15">
      <c r="B68" s="374">
        <v>32</v>
      </c>
      <c r="C68" s="5"/>
      <c r="D68" s="9" t="s">
        <v>439</v>
      </c>
      <c r="E68" s="5"/>
      <c r="F68" s="223"/>
      <c r="G68" s="225"/>
      <c r="H68" s="225"/>
      <c r="I68" s="225"/>
      <c r="J68" s="225"/>
      <c r="K68" s="225"/>
      <c r="L68" s="225"/>
      <c r="M68" s="225"/>
      <c r="N68" s="225"/>
      <c r="O68" s="5"/>
    </row>
    <row r="69" spans="2:15">
      <c r="B69" s="374">
        <v>33</v>
      </c>
      <c r="C69" s="5"/>
      <c r="D69" s="9" t="s">
        <v>440</v>
      </c>
      <c r="E69" s="5"/>
      <c r="F69" s="223"/>
      <c r="G69" s="225"/>
      <c r="H69" s="225"/>
      <c r="I69" s="225"/>
      <c r="J69" s="225"/>
      <c r="K69" s="225"/>
      <c r="L69" s="225"/>
      <c r="M69" s="225"/>
      <c r="N69" s="225"/>
      <c r="O69" s="5"/>
    </row>
    <row r="70" spans="2:15">
      <c r="B70" s="369">
        <v>34</v>
      </c>
      <c r="C70" s="370"/>
      <c r="D70" s="204" t="s">
        <v>441</v>
      </c>
      <c r="E70" s="204"/>
      <c r="F70" s="228"/>
      <c r="G70" s="229"/>
      <c r="H70" s="229"/>
      <c r="I70" s="229"/>
      <c r="J70" s="229"/>
      <c r="K70" s="229"/>
      <c r="L70" s="229"/>
      <c r="M70" s="229"/>
      <c r="N70" s="229"/>
      <c r="O70" s="204"/>
    </row>
    <row r="71" spans="2:15">
      <c r="B71" s="374"/>
      <c r="C71" s="5"/>
      <c r="E71" s="5"/>
      <c r="F71" s="223"/>
      <c r="G71" s="225"/>
      <c r="H71" s="225"/>
      <c r="I71" s="225"/>
      <c r="J71" s="225"/>
      <c r="K71" s="225"/>
      <c r="L71" s="225"/>
      <c r="M71" s="225"/>
      <c r="N71" s="225"/>
      <c r="O71" s="5"/>
    </row>
    <row r="72" spans="2:15" ht="20.25">
      <c r="B72" s="387" t="s">
        <v>442</v>
      </c>
      <c r="C72" s="5"/>
      <c r="E72" s="5"/>
      <c r="F72" s="223"/>
      <c r="G72" s="225"/>
      <c r="H72" s="225"/>
      <c r="I72" s="225"/>
      <c r="J72" s="225"/>
      <c r="K72" s="225"/>
      <c r="L72" s="225"/>
      <c r="M72" s="225"/>
      <c r="N72" s="225"/>
      <c r="O72" s="5"/>
    </row>
    <row r="73" spans="2:15">
      <c r="B73" s="374">
        <v>35</v>
      </c>
      <c r="C73" s="5"/>
      <c r="D73" s="9" t="s">
        <v>443</v>
      </c>
      <c r="E73" s="5"/>
      <c r="F73" s="223"/>
      <c r="G73" s="225"/>
      <c r="H73" s="225"/>
      <c r="I73" s="225"/>
      <c r="J73" s="225"/>
      <c r="K73" s="225"/>
      <c r="L73" s="225"/>
      <c r="M73" s="225"/>
      <c r="N73" s="225"/>
      <c r="O73" s="5"/>
    </row>
    <row r="74" spans="2:15">
      <c r="B74" s="374">
        <v>36</v>
      </c>
      <c r="C74" s="5"/>
      <c r="D74" s="9" t="s">
        <v>444</v>
      </c>
      <c r="E74" s="5"/>
      <c r="F74" s="223"/>
      <c r="G74" s="225"/>
      <c r="H74" s="225"/>
      <c r="I74" s="225"/>
      <c r="J74" s="225"/>
      <c r="K74" s="225"/>
      <c r="L74" s="225"/>
      <c r="M74" s="225"/>
      <c r="N74" s="225"/>
      <c r="O74" s="5"/>
    </row>
    <row r="75" spans="2:15">
      <c r="B75" s="374">
        <v>37</v>
      </c>
      <c r="C75" s="5"/>
      <c r="D75" s="9" t="s">
        <v>445</v>
      </c>
      <c r="E75" s="5"/>
      <c r="F75" s="223"/>
      <c r="G75" s="225"/>
      <c r="H75" s="225"/>
      <c r="I75" s="225"/>
      <c r="J75" s="225"/>
      <c r="K75" s="225"/>
      <c r="L75" s="225"/>
      <c r="M75" s="225"/>
      <c r="N75" s="225"/>
      <c r="O75" s="5"/>
    </row>
    <row r="76" spans="2:15">
      <c r="B76" s="369">
        <v>38</v>
      </c>
      <c r="C76" s="370"/>
      <c r="D76" s="204" t="s">
        <v>446</v>
      </c>
      <c r="E76" s="204"/>
      <c r="F76" s="228"/>
      <c r="G76" s="229"/>
      <c r="H76" s="229"/>
      <c r="I76" s="229"/>
      <c r="J76" s="229"/>
      <c r="K76" s="229"/>
      <c r="L76" s="229"/>
      <c r="M76" s="229"/>
      <c r="N76" s="229"/>
      <c r="O76" s="204"/>
    </row>
    <row r="77" spans="2:15">
      <c r="B77" s="368"/>
      <c r="C77" s="368"/>
      <c r="D77" s="368"/>
      <c r="E77" s="5"/>
      <c r="F77" s="223"/>
      <c r="G77" s="5"/>
      <c r="H77" s="5"/>
      <c r="I77" s="5"/>
      <c r="J77" s="5"/>
      <c r="K77" s="5"/>
      <c r="L77" s="5"/>
      <c r="M77" s="5"/>
      <c r="N77" s="5"/>
      <c r="O77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C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2: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2:1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2: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2: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2: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2" spans="2:15">
      <c r="B92" s="368" t="s">
        <v>17</v>
      </c>
    </row>
  </sheetData>
  <mergeCells count="4">
    <mergeCell ref="B1:O1"/>
    <mergeCell ref="B2:O2"/>
    <mergeCell ref="B3:O3"/>
    <mergeCell ref="B7:E7"/>
  </mergeCells>
  <pageMargins left="0.7" right="0.7" top="0.5" bottom="0.25" header="0.3" footer="0.3"/>
  <pageSetup scale="38" orientation="landscape" r:id="rId1"/>
  <headerFooter alignWithMargins="0">
    <oddHeader>&amp;C&amp;"Times New Roman,Regular"&amp;20CONTROLLED</oddHeader>
    <oddFooter>&amp;C&amp;"Times New Roman,Regular"&amp;20DRAFT/Controlled by FHFA&amp;RSA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tabColor theme="0"/>
    <pageSetUpPr fitToPage="1"/>
  </sheetPr>
  <dimension ref="B1:O39"/>
  <sheetViews>
    <sheetView showGridLines="0" zoomScale="70" zoomScaleNormal="70" workbookViewId="0">
      <selection activeCell="A7" sqref="A7:XFD7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413" t="s">
        <v>447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448</v>
      </c>
      <c r="C9" s="2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73"/>
      <c r="C10" s="28"/>
      <c r="D10" s="5"/>
      <c r="E10" s="5"/>
      <c r="F10" s="219"/>
      <c r="G10" s="220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72" t="s">
        <v>449</v>
      </c>
      <c r="F11" s="221"/>
      <c r="G11" s="222"/>
      <c r="H11" s="222"/>
      <c r="I11" s="222"/>
      <c r="J11" s="222"/>
      <c r="K11" s="222"/>
      <c r="L11" s="222"/>
      <c r="M11" s="222"/>
      <c r="N11" s="222"/>
      <c r="O11" s="5"/>
    </row>
    <row r="12" spans="2:15">
      <c r="B12" s="24">
        <v>2</v>
      </c>
      <c r="D12" s="9" t="s">
        <v>450</v>
      </c>
      <c r="F12" s="223"/>
      <c r="G12" s="224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451</v>
      </c>
      <c r="F13" s="223"/>
      <c r="G13" s="224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23"/>
      <c r="G14" s="224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452</v>
      </c>
      <c r="F15" s="223"/>
      <c r="G15" s="224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23"/>
      <c r="G16" s="224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453</v>
      </c>
      <c r="F17" s="223"/>
      <c r="G17" s="225"/>
      <c r="H17" s="225"/>
      <c r="I17" s="225"/>
      <c r="J17" s="225"/>
      <c r="K17" s="225"/>
      <c r="L17" s="225"/>
      <c r="M17" s="225"/>
      <c r="N17" s="225"/>
      <c r="O17" s="5"/>
    </row>
    <row r="18" spans="2:15">
      <c r="B18" s="24"/>
      <c r="D18" s="5"/>
      <c r="F18" s="223"/>
      <c r="G18" s="225"/>
      <c r="H18" s="225"/>
      <c r="I18" s="225"/>
      <c r="J18" s="225"/>
      <c r="K18" s="225"/>
      <c r="L18" s="225"/>
      <c r="M18" s="225"/>
      <c r="N18" s="225"/>
      <c r="O18" s="5"/>
    </row>
    <row r="19" spans="2:15">
      <c r="B19" s="369">
        <v>6</v>
      </c>
      <c r="C19" s="204"/>
      <c r="D19" s="388" t="s">
        <v>454</v>
      </c>
      <c r="E19" s="17"/>
      <c r="F19" s="389"/>
      <c r="G19" s="390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20"/>
      <c r="D20" s="25"/>
      <c r="E20" s="5"/>
      <c r="F20" s="223"/>
      <c r="G20" s="22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455</v>
      </c>
      <c r="C21" s="28"/>
      <c r="D21" s="5"/>
      <c r="E21" s="5"/>
      <c r="F21" s="219"/>
      <c r="G21" s="22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73"/>
      <c r="C22" s="28"/>
      <c r="D22" s="5"/>
      <c r="E22" s="5"/>
      <c r="F22" s="219"/>
      <c r="G22" s="220"/>
      <c r="H22" s="5"/>
      <c r="I22" s="5"/>
      <c r="J22" s="5"/>
      <c r="K22" s="5"/>
      <c r="L22" s="5"/>
      <c r="M22" s="5"/>
      <c r="N22" s="5"/>
      <c r="O22" s="5"/>
    </row>
    <row r="23" spans="2:15">
      <c r="B23" s="374">
        <v>7</v>
      </c>
      <c r="D23" s="375" t="s">
        <v>456</v>
      </c>
      <c r="E23" s="5"/>
      <c r="F23" s="223"/>
      <c r="G23" s="224"/>
      <c r="H23" s="5"/>
      <c r="I23" s="5"/>
      <c r="J23" s="5"/>
      <c r="K23" s="5"/>
      <c r="L23" s="5"/>
      <c r="M23" s="5"/>
      <c r="N23" s="5"/>
      <c r="O23" s="5"/>
    </row>
    <row r="24" spans="2:15">
      <c r="B24" s="391"/>
      <c r="C24" s="199"/>
      <c r="D24" s="392"/>
      <c r="E24" s="5"/>
      <c r="F24" s="223"/>
      <c r="G24" s="224"/>
      <c r="H24" s="5"/>
      <c r="I24" s="5"/>
      <c r="J24" s="5"/>
      <c r="K24" s="5"/>
      <c r="L24" s="5"/>
      <c r="M24" s="5"/>
      <c r="N24" s="5"/>
      <c r="O24" s="5"/>
    </row>
    <row r="25" spans="2:15">
      <c r="B25" s="374">
        <v>8</v>
      </c>
      <c r="D25" s="375" t="s">
        <v>457</v>
      </c>
      <c r="E25" s="5"/>
      <c r="F25" s="223"/>
      <c r="G25" s="224"/>
      <c r="H25" s="5"/>
      <c r="I25" s="5"/>
      <c r="J25" s="5"/>
      <c r="K25" s="5"/>
      <c r="L25" s="5"/>
      <c r="M25" s="5"/>
      <c r="N25" s="5"/>
      <c r="O25" s="5"/>
    </row>
    <row r="26" spans="2:15">
      <c r="B26" s="391"/>
      <c r="C26" s="199"/>
      <c r="D26" s="392"/>
      <c r="E26" s="5"/>
      <c r="F26" s="223"/>
      <c r="G26" s="224"/>
      <c r="H26" s="5"/>
      <c r="I26" s="5"/>
      <c r="J26" s="5"/>
      <c r="K26" s="5"/>
      <c r="L26" s="5"/>
      <c r="M26" s="5"/>
      <c r="N26" s="5"/>
      <c r="O26" s="5"/>
    </row>
    <row r="27" spans="2:15">
      <c r="B27" s="374">
        <v>9</v>
      </c>
      <c r="D27" s="375" t="s">
        <v>458</v>
      </c>
      <c r="E27" s="5"/>
      <c r="F27" s="223"/>
      <c r="G27" s="224"/>
      <c r="H27" s="5"/>
      <c r="I27" s="5"/>
      <c r="J27" s="5"/>
      <c r="K27" s="5"/>
      <c r="L27" s="5"/>
      <c r="M27" s="5"/>
      <c r="N27" s="5"/>
      <c r="O27" s="5"/>
    </row>
    <row r="28" spans="2:15">
      <c r="B28" s="391"/>
      <c r="C28" s="199"/>
      <c r="D28" s="392"/>
      <c r="E28" s="5"/>
      <c r="F28" s="223"/>
      <c r="G28" s="224"/>
      <c r="H28" s="5"/>
      <c r="I28" s="5"/>
      <c r="J28" s="5"/>
      <c r="K28" s="5"/>
      <c r="L28" s="5"/>
      <c r="M28" s="5"/>
      <c r="N28" s="5"/>
      <c r="O28" s="5"/>
    </row>
    <row r="29" spans="2:15">
      <c r="B29" s="369">
        <v>10</v>
      </c>
      <c r="C29" s="204"/>
      <c r="D29" s="388" t="s">
        <v>459</v>
      </c>
      <c r="E29" s="17"/>
      <c r="F29" s="389"/>
      <c r="G29" s="390"/>
      <c r="H29" s="17"/>
      <c r="I29" s="17"/>
      <c r="J29" s="17"/>
      <c r="K29" s="17"/>
      <c r="L29" s="17"/>
      <c r="M29" s="17"/>
      <c r="N29" s="17"/>
      <c r="O29" s="17"/>
    </row>
    <row r="30" spans="2:15">
      <c r="B30" s="391"/>
      <c r="C30" s="199"/>
      <c r="D30" s="392"/>
      <c r="E30" s="5"/>
      <c r="F30" s="223"/>
      <c r="G30" s="224"/>
      <c r="H30" s="5"/>
      <c r="I30" s="5"/>
      <c r="J30" s="5"/>
      <c r="K30" s="5"/>
      <c r="L30" s="5"/>
      <c r="M30" s="5"/>
      <c r="N30" s="5"/>
      <c r="O30" s="5"/>
    </row>
    <row r="31" spans="2:15">
      <c r="B31" s="369">
        <v>11</v>
      </c>
      <c r="C31" s="204"/>
      <c r="D31" s="388" t="s">
        <v>460</v>
      </c>
      <c r="E31" s="17"/>
      <c r="F31" s="389"/>
      <c r="G31" s="390"/>
      <c r="H31" s="17"/>
      <c r="I31" s="17"/>
      <c r="J31" s="17"/>
      <c r="K31" s="17"/>
      <c r="L31" s="17"/>
      <c r="M31" s="17"/>
      <c r="N31" s="17"/>
      <c r="O31" s="17"/>
    </row>
    <row r="32" spans="2:15">
      <c r="B32" s="391"/>
      <c r="C32" s="199"/>
      <c r="D32" s="392"/>
      <c r="E32" s="5"/>
      <c r="F32" s="223"/>
      <c r="G32" s="224"/>
      <c r="H32" s="5"/>
      <c r="I32" s="5"/>
      <c r="J32" s="5"/>
      <c r="K32" s="5"/>
      <c r="L32" s="5"/>
      <c r="M32" s="5"/>
      <c r="N32" s="5"/>
      <c r="O32" s="5"/>
    </row>
    <row r="33" spans="2:15">
      <c r="B33" s="391"/>
      <c r="C33" s="199"/>
      <c r="D33" s="392"/>
      <c r="E33" s="5"/>
      <c r="F33" s="223"/>
      <c r="G33" s="224"/>
      <c r="H33" s="5"/>
      <c r="I33" s="5"/>
      <c r="J33" s="5"/>
      <c r="K33" s="5"/>
      <c r="L33" s="5"/>
      <c r="M33" s="5"/>
      <c r="N33" s="5"/>
      <c r="O33" s="5"/>
    </row>
    <row r="34" spans="2:15">
      <c r="B34" s="391"/>
      <c r="C34" s="199"/>
      <c r="D34" s="392"/>
      <c r="E34" s="5"/>
      <c r="F34" s="223"/>
      <c r="G34" s="224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7" orientation="landscape" r:id="rId1"/>
  <headerFooter>
    <oddHeader>&amp;C&amp;"Times New Roman,Regular"&amp;20CONTROLLED</oddHeader>
    <oddFooter>&amp;C&amp;"Times New Roman,Regular"&amp;20DRAFT/Controlled by FHFA&amp;RSA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EAD6-6A66-4505-A105-D8B60949CF44}">
  <sheetPr>
    <tabColor theme="0"/>
    <pageSetUpPr fitToPage="1"/>
  </sheetPr>
  <dimension ref="B1:O39"/>
  <sheetViews>
    <sheetView showGridLines="0" zoomScale="70" zoomScaleNormal="70" workbookViewId="0">
      <selection activeCell="A7" sqref="A7:XFD7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411" t="s">
        <v>125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27.75">
      <c r="B3" s="412" t="s">
        <v>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20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413" t="s">
        <v>499</v>
      </c>
      <c r="C7" s="413"/>
      <c r="D7" s="413"/>
      <c r="E7" s="413"/>
      <c r="F7" s="6" t="s">
        <v>181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448</v>
      </c>
      <c r="C9" s="2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73"/>
      <c r="C10" s="28"/>
      <c r="D10" s="5"/>
      <c r="E10" s="5"/>
      <c r="F10" s="219"/>
      <c r="G10" s="220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72" t="s">
        <v>449</v>
      </c>
      <c r="F11" s="221"/>
      <c r="G11" s="222"/>
      <c r="H11" s="222"/>
      <c r="I11" s="222"/>
      <c r="J11" s="222"/>
      <c r="K11" s="222"/>
      <c r="L11" s="222"/>
      <c r="M11" s="222"/>
      <c r="N11" s="222"/>
      <c r="O11" s="5"/>
    </row>
    <row r="12" spans="2:15">
      <c r="B12" s="24">
        <v>2</v>
      </c>
      <c r="D12" s="9" t="s">
        <v>450</v>
      </c>
      <c r="F12" s="223"/>
      <c r="G12" s="224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451</v>
      </c>
      <c r="F13" s="223"/>
      <c r="G13" s="224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23"/>
      <c r="G14" s="224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452</v>
      </c>
      <c r="F15" s="223"/>
      <c r="G15" s="224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23"/>
      <c r="G16" s="224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453</v>
      </c>
      <c r="F17" s="223"/>
      <c r="G17" s="225"/>
      <c r="H17" s="225"/>
      <c r="I17" s="225"/>
      <c r="J17" s="225"/>
      <c r="K17" s="225"/>
      <c r="L17" s="225"/>
      <c r="M17" s="225"/>
      <c r="N17" s="225"/>
      <c r="O17" s="5"/>
    </row>
    <row r="18" spans="2:15">
      <c r="B18" s="24"/>
      <c r="D18" s="5"/>
      <c r="F18" s="223"/>
      <c r="G18" s="225"/>
      <c r="H18" s="225"/>
      <c r="I18" s="225"/>
      <c r="J18" s="225"/>
      <c r="K18" s="225"/>
      <c r="L18" s="225"/>
      <c r="M18" s="225"/>
      <c r="N18" s="225"/>
      <c r="O18" s="5"/>
    </row>
    <row r="19" spans="2:15">
      <c r="B19" s="369">
        <v>6</v>
      </c>
      <c r="C19" s="204"/>
      <c r="D19" s="388" t="s">
        <v>454</v>
      </c>
      <c r="E19" s="17"/>
      <c r="F19" s="389"/>
      <c r="G19" s="390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20"/>
      <c r="D20" s="25"/>
      <c r="E20" s="5"/>
      <c r="F20" s="223"/>
      <c r="G20" s="22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455</v>
      </c>
      <c r="C21" s="28"/>
      <c r="D21" s="5"/>
      <c r="E21" s="5"/>
      <c r="F21" s="219"/>
      <c r="G21" s="22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73"/>
      <c r="C22" s="28"/>
      <c r="D22" s="5"/>
      <c r="E22" s="5"/>
      <c r="F22" s="219"/>
      <c r="G22" s="220"/>
      <c r="H22" s="5"/>
      <c r="I22" s="5"/>
      <c r="J22" s="5"/>
      <c r="K22" s="5"/>
      <c r="L22" s="5"/>
      <c r="M22" s="5"/>
      <c r="N22" s="5"/>
      <c r="O22" s="5"/>
    </row>
    <row r="23" spans="2:15">
      <c r="B23" s="374">
        <v>7</v>
      </c>
      <c r="D23" s="375" t="s">
        <v>456</v>
      </c>
      <c r="E23" s="5"/>
      <c r="F23" s="223"/>
      <c r="G23" s="224"/>
      <c r="H23" s="5"/>
      <c r="I23" s="5"/>
      <c r="J23" s="5"/>
      <c r="K23" s="5"/>
      <c r="L23" s="5"/>
      <c r="M23" s="5"/>
      <c r="N23" s="5"/>
      <c r="O23" s="5"/>
    </row>
    <row r="24" spans="2:15">
      <c r="B24" s="391"/>
      <c r="C24" s="199"/>
      <c r="D24" s="392"/>
      <c r="E24" s="5"/>
      <c r="F24" s="223"/>
      <c r="G24" s="224"/>
      <c r="H24" s="5"/>
      <c r="I24" s="5"/>
      <c r="J24" s="5"/>
      <c r="K24" s="5"/>
      <c r="L24" s="5"/>
      <c r="M24" s="5"/>
      <c r="N24" s="5"/>
      <c r="O24" s="5"/>
    </row>
    <row r="25" spans="2:15">
      <c r="B25" s="374">
        <v>8</v>
      </c>
      <c r="D25" s="375" t="s">
        <v>457</v>
      </c>
      <c r="E25" s="5"/>
      <c r="F25" s="223"/>
      <c r="G25" s="224"/>
      <c r="H25" s="5"/>
      <c r="I25" s="5"/>
      <c r="J25" s="5"/>
      <c r="K25" s="5"/>
      <c r="L25" s="5"/>
      <c r="M25" s="5"/>
      <c r="N25" s="5"/>
      <c r="O25" s="5"/>
    </row>
    <row r="26" spans="2:15">
      <c r="B26" s="391"/>
      <c r="C26" s="199"/>
      <c r="D26" s="392"/>
      <c r="E26" s="5"/>
      <c r="F26" s="223"/>
      <c r="G26" s="224"/>
      <c r="H26" s="5"/>
      <c r="I26" s="5"/>
      <c r="J26" s="5"/>
      <c r="K26" s="5"/>
      <c r="L26" s="5"/>
      <c r="M26" s="5"/>
      <c r="N26" s="5"/>
      <c r="O26" s="5"/>
    </row>
    <row r="27" spans="2:15">
      <c r="B27" s="374">
        <v>9</v>
      </c>
      <c r="D27" s="375" t="s">
        <v>458</v>
      </c>
      <c r="E27" s="5"/>
      <c r="F27" s="223"/>
      <c r="G27" s="224"/>
      <c r="H27" s="5"/>
      <c r="I27" s="5"/>
      <c r="J27" s="5"/>
      <c r="K27" s="5"/>
      <c r="L27" s="5"/>
      <c r="M27" s="5"/>
      <c r="N27" s="5"/>
      <c r="O27" s="5"/>
    </row>
    <row r="28" spans="2:15">
      <c r="B28" s="391"/>
      <c r="C28" s="199"/>
      <c r="D28" s="392"/>
      <c r="E28" s="5"/>
      <c r="F28" s="223"/>
      <c r="G28" s="224"/>
      <c r="H28" s="5"/>
      <c r="I28" s="5"/>
      <c r="J28" s="5"/>
      <c r="K28" s="5"/>
      <c r="L28" s="5"/>
      <c r="M28" s="5"/>
      <c r="N28" s="5"/>
      <c r="O28" s="5"/>
    </row>
    <row r="29" spans="2:15">
      <c r="B29" s="369">
        <v>10</v>
      </c>
      <c r="C29" s="204"/>
      <c r="D29" s="388" t="s">
        <v>459</v>
      </c>
      <c r="E29" s="17"/>
      <c r="F29" s="389"/>
      <c r="G29" s="390"/>
      <c r="H29" s="17"/>
      <c r="I29" s="17"/>
      <c r="J29" s="17"/>
      <c r="K29" s="17"/>
      <c r="L29" s="17"/>
      <c r="M29" s="17"/>
      <c r="N29" s="17"/>
      <c r="O29" s="17"/>
    </row>
    <row r="30" spans="2:15">
      <c r="B30" s="391"/>
      <c r="C30" s="199"/>
      <c r="D30" s="392"/>
      <c r="E30" s="5"/>
      <c r="F30" s="223"/>
      <c r="G30" s="224"/>
      <c r="H30" s="5"/>
      <c r="I30" s="5"/>
      <c r="J30" s="5"/>
      <c r="K30" s="5"/>
      <c r="L30" s="5"/>
      <c r="M30" s="5"/>
      <c r="N30" s="5"/>
      <c r="O30" s="5"/>
    </row>
    <row r="31" spans="2:15">
      <c r="B31" s="369">
        <v>11</v>
      </c>
      <c r="C31" s="204"/>
      <c r="D31" s="388" t="s">
        <v>460</v>
      </c>
      <c r="E31" s="17"/>
      <c r="F31" s="389"/>
      <c r="G31" s="390"/>
      <c r="H31" s="17"/>
      <c r="I31" s="17"/>
      <c r="J31" s="17"/>
      <c r="K31" s="17"/>
      <c r="L31" s="17"/>
      <c r="M31" s="17"/>
      <c r="N31" s="17"/>
      <c r="O31" s="17"/>
    </row>
    <row r="32" spans="2:15">
      <c r="B32" s="391"/>
      <c r="C32" s="199"/>
      <c r="D32" s="392"/>
      <c r="E32" s="5"/>
      <c r="F32" s="223"/>
      <c r="G32" s="224"/>
      <c r="H32" s="5"/>
      <c r="I32" s="5"/>
      <c r="J32" s="5"/>
      <c r="K32" s="5"/>
      <c r="L32" s="5"/>
      <c r="M32" s="5"/>
      <c r="N32" s="5"/>
      <c r="O32" s="5"/>
    </row>
    <row r="33" spans="2:15">
      <c r="B33" s="391"/>
      <c r="C33" s="199"/>
      <c r="D33" s="392"/>
      <c r="E33" s="5"/>
      <c r="F33" s="223"/>
      <c r="G33" s="224"/>
      <c r="H33" s="5"/>
      <c r="I33" s="5"/>
      <c r="J33" s="5"/>
      <c r="K33" s="5"/>
      <c r="L33" s="5"/>
      <c r="M33" s="5"/>
      <c r="N33" s="5"/>
      <c r="O33" s="5"/>
    </row>
    <row r="34" spans="2:15">
      <c r="B34" s="391"/>
      <c r="C34" s="199"/>
      <c r="D34" s="392"/>
      <c r="E34" s="5"/>
      <c r="F34" s="223"/>
      <c r="G34" s="224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7" orientation="landscape" r:id="rId1"/>
  <headerFooter>
    <oddHeader>&amp;C&amp;"Times New Roman,Regular"&amp;20CONTROLLED</oddHeader>
    <oddFooter>&amp;C&amp;"Times New Roman,Regular"&amp;20DRAFT/Controlled by FHFA&amp;RSA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2022-03-10T19:00:00+00:00</PublishingStartDate>
  </documentManagement>
</p:properties>
</file>

<file path=customXml/itemProps1.xml><?xml version="1.0" encoding="utf-8"?>
<ds:datastoreItem xmlns:ds="http://schemas.openxmlformats.org/officeDocument/2006/customXml" ds:itemID="{56B98180-8458-4683-AF3D-B12A3DC5208A}"/>
</file>

<file path=customXml/itemProps2.xml><?xml version="1.0" encoding="utf-8"?>
<ds:datastoreItem xmlns:ds="http://schemas.openxmlformats.org/officeDocument/2006/customXml" ds:itemID="{C9247730-F45F-4C7C-977A-6120F49657B6}"/>
</file>

<file path=customXml/itemProps3.xml><?xml version="1.0" encoding="utf-8"?>
<ds:datastoreItem xmlns:ds="http://schemas.openxmlformats.org/officeDocument/2006/customXml" ds:itemID="{FC5258A2-EA3E-4422-AAE8-619A7160D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18</vt:i4>
      </vt:variant>
    </vt:vector>
  </HeadingPairs>
  <TitlesOfParts>
    <vt:vector size="50" baseType="lpstr">
      <vt:lpstr>Instructions</vt:lpstr>
      <vt:lpstr>Income Statement-SevAdv(wo DTA)</vt:lpstr>
      <vt:lpstr>Income Statement-SevAdv (w DTA)</vt:lpstr>
      <vt:lpstr>Capital Roll Fwd-SevAdv(wo DTA)</vt:lpstr>
      <vt:lpstr>Capital Roll Fwd-SevAdv (w DTA)</vt:lpstr>
      <vt:lpstr>Capital Summary_SevAdv(wo DTA)</vt:lpstr>
      <vt:lpstr>Capital Summary_SevAdv(w DTA)</vt:lpstr>
      <vt:lpstr>ATA Detail_SevAdv (wo DTA)</vt:lpstr>
      <vt:lpstr>ATA Detail_SevAdv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Credit Overview-Sev Adv</vt:lpstr>
      <vt:lpstr>SF Quarterly Results-Sev Adv</vt:lpstr>
      <vt:lpstr>SF SDQ Activity-Sev Adv</vt:lpstr>
      <vt:lpstr>SF Delinq Status Tables</vt:lpstr>
      <vt:lpstr>SF MTMLTV Status Tables</vt:lpstr>
      <vt:lpstr>SF Vintage Status Tables</vt:lpstr>
      <vt:lpstr>SF Credit Score Tables-New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Income Statement-SevAdv (MF)</vt:lpstr>
      <vt:lpstr>Credit Overview-Sev Adv (MF)</vt:lpstr>
      <vt:lpstr>MF Key Metrics</vt:lpstr>
      <vt:lpstr>CRT</vt:lpstr>
      <vt:lpstr>Public Disclosure-Sev Adv</vt:lpstr>
      <vt:lpstr>'Capital Summary_SevAdv(w DTA)'!Print_Area</vt:lpstr>
      <vt:lpstr>'Capital Summary_SevAdv(wo DTA)'!Print_Area</vt:lpstr>
      <vt:lpstr>'Credit Overview-Sev Adv'!Print_Area</vt:lpstr>
      <vt:lpstr>'Credit Overview-Sev Adv (MF)'!Print_Area</vt:lpstr>
      <vt:lpstr>'GMS Munis - Sev Adv'!Print_Area</vt:lpstr>
      <vt:lpstr>'Income Statement-SevAdv (MF)'!Print_Area</vt:lpstr>
      <vt:lpstr>'MTMLTV &amp; Del Status LLR'!Print_Area</vt:lpstr>
      <vt:lpstr>'Public Disclosure-Sev Adv'!Print_Area</vt:lpstr>
      <vt:lpstr>'SF Credit Score Tables-New'!Print_Area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Results-Sev Adv'!Print_Area</vt:lpstr>
      <vt:lpstr>'SF SDQ Activity-Sev Adv'!Print_Area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FHFA Enterprise Stress Test Templates - Severely Adverse</dc:title>
  <dc:creator/>
  <cp:lastModifiedBy/>
  <dcterms:created xsi:type="dcterms:W3CDTF">2016-08-23T13:00:24Z</dcterms:created>
  <dcterms:modified xsi:type="dcterms:W3CDTF">2022-03-09T21:12:20Z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